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>
  <workbookPr/>
  <bookViews>
    <workbookView activeTab="1"/>
  </bookViews>
  <sheets>
    <sheet state="visible" name="Variances" sheetId="1" r:id="rId4"/>
    <sheet state="visible" name="Reserves" sheetId="2" r:id="rId5"/>
  </sheets>
  <definedNames/>
  <calcPr/>
</workbook>
</file>

<file path=xl/sharedStrings.xml><?xml version="1.0" encoding="utf-8"?>
<sst xmlns="http://schemas.openxmlformats.org/spreadsheetml/2006/main" count="51" uniqueCount="44">
  <si>
    <t xml:space="preserve">Explanation of variances </t>
  </si>
  <si>
    <t xml:space="preserve">Name of smaller authority: </t>
  </si>
  <si>
    <t>Boyton Parish Council</t>
  </si>
  <si>
    <r>
      <rPr>
        <rFont val="Arial"/>
        <color rgb="FF000000"/>
        <sz val="8"/>
      </rPr>
      <t>County area (local councils and parish meetings only):</t>
    </r>
    <r>
      <rPr>
        <rFont val="Arial"/>
        <b/>
        <color rgb="FF000000"/>
        <sz val="8"/>
      </rPr>
      <t xml:space="preserve"> </t>
    </r>
  </si>
  <si>
    <t>East Suffolk District Council</t>
  </si>
  <si>
    <r>
      <rPr>
        <rFont val="Arial"/>
        <b/>
        <color rgb="FFFF0000"/>
        <sz val="10"/>
      </rPr>
      <t xml:space="preserve">Insert figures from Section 2 of the AGAR in all </t>
    </r>
    <r>
      <rPr>
        <rFont val="Arial"/>
        <b/>
        <color rgb="FF333399"/>
        <sz val="10"/>
        <u val="single"/>
      </rPr>
      <t>Blue</t>
    </r>
    <r>
      <rPr>
        <rFont val="Arial"/>
        <b/>
        <color rgb="FFFF0000"/>
        <sz val="10"/>
      </rPr>
      <t xml:space="preserve"> highlighted boxes </t>
    </r>
  </si>
  <si>
    <r>
      <rPr>
        <rFont val="Arial"/>
        <b/>
        <color rgb="FF000000"/>
        <sz val="10"/>
      </rPr>
      <t xml:space="preserve">Next, please provide full explanations, including numerical values, for the following that will be flagged in the green boxes where relevant:
</t>
    </r>
    <r>
      <rPr>
        <rFont val="Arial"/>
        <color rgb="FF000000"/>
        <sz val="10"/>
      </rPr>
      <t xml:space="preserve">• variances of more than 15% between totals for individual boxes (except variances of less than £200); 
• </t>
    </r>
    <r>
      <rPr>
        <rFont val="Arial"/>
        <b/>
        <color rgb="FFFF0000"/>
        <sz val="10"/>
      </rPr>
      <t>New from 2020/21 onwards:</t>
    </r>
    <r>
      <rPr>
        <rFont val="Arial"/>
        <color rgb="FF000000"/>
        <sz val="10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</si>
  <si>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</si>
  <si>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</si>
  <si>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Variance</t>
  </si>
  <si>
    <t>Explanation Required?</t>
  </si>
  <si>
    <r>
      <rPr>
        <rFont val="Arial"/>
        <color rgb="FF000000"/>
        <sz val="11"/>
      </rPr>
      <t xml:space="preserve">Automatic responses trigger below based on figures input, </t>
    </r>
    <r>
      <rPr>
        <rFont val="Arial"/>
        <b/>
        <color rgb="FF000000"/>
        <sz val="11"/>
      </rPr>
      <t>DO NOT OVERWRITE THESE BOXES</t>
    </r>
  </si>
  <si>
    <t>£</t>
  </si>
  <si>
    <t>%</t>
  </si>
  <si>
    <t>1 Balances Brought Forward</t>
  </si>
  <si>
    <t>2 Precept or Rates and Levies</t>
  </si>
  <si>
    <t>3 Total Other Receipts</t>
  </si>
  <si>
    <t xml:space="preserve">Business grant of £10,000 received last year </t>
  </si>
  <si>
    <t>4 Staff Costs</t>
  </si>
  <si>
    <t>5 Loan Interest/Capital Repayment</t>
  </si>
  <si>
    <t>6 All Other Payments</t>
  </si>
  <si>
    <t>Costs for Pond Project and grant of £1800 to be paid in next F/Y</t>
  </si>
  <si>
    <t>7 Balances Carried Forward</t>
  </si>
  <si>
    <t>VARIANCE EXPLANATION NOT REQUIRED</t>
  </si>
  <si>
    <t>8 Total Cash and Short Term Investments</t>
  </si>
  <si>
    <t>9 Total Fixed Assets plus Other Long Term Investments and Assets</t>
  </si>
  <si>
    <t>10 Total Borrowings</t>
  </si>
  <si>
    <t>Rounding errors of up to £2 are tolerable</t>
  </si>
  <si>
    <t>Variances of £200 or less are tolerable</t>
  </si>
  <si>
    <t>BOX 10 VARIANCE EXPLANATION NOT REQUIRED IF CHANGE CAN BE EXPLAINED BY BOX 5 (CAPITAL PLUS INTEREST PAYMENT)</t>
  </si>
  <si>
    <t>Explanation for ‘high’ reserves</t>
  </si>
  <si>
    <t>(Please complete the highlighted boxes.)</t>
  </si>
  <si>
    <t>Box 7 is more than twice Box 2 because the authority held the following breakdown of reserves at the year end:</t>
  </si>
  <si>
    <t>Earmarked reserves:</t>
  </si>
  <si>
    <t>Business Grant for VH</t>
  </si>
  <si>
    <t>£10,000</t>
  </si>
  <si>
    <t>Quiet Lanes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</si>
  <si>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</si>
  <si>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</si>
  <si>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</si>
  <si>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</si>
  <si>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</si>
  <si>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</si>
  <si>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</si>
  <si>
    <t>Explanation of % variance from PY opening balance not required - Balance brought forward agrees</t>
  </si>
  <si>
    <t>Explanation of % variance from PY opening balance not required - Balance brought forward does not agree, query this</t>
  </si>
  <si>
    <t>NO</t>
  </si>
  <si>
    <t>YES</t>
  </si>
  <si>
    <t>YES</t>
  </si>
  <si>
    <t>Explanation not required, difference less than £200</t>
  </si>
  <si>
    <t xml:space="preserve"> </t>
  </si>
  <si>
    <t>NO</t>
  </si>
  <si>
    <t>YES</t>
  </si>
  <si>
    <t>NO</t>
  </si>
  <si>
    <t>YES</t>
  </si>
  <si>
    <t>YES</t>
  </si>
  <si>
    <t>Explanation not required, difference less than £200</t>
  </si>
  <si>
    <t xml:space="preserve"> </t>
  </si>
  <si>
    <t>NO</t>
  </si>
  <si>
    <t>YES</t>
  </si>
  <si>
    <t>YES</t>
  </si>
  <si>
    <t>Explanation not required, difference less than £200</t>
  </si>
  <si>
    <t xml:space="preserve"> </t>
  </si>
  <si>
    <t>NO</t>
  </si>
  <si>
    <t>YES</t>
  </si>
  <si>
    <t>YES</t>
  </si>
  <si>
    <t>NO</t>
  </si>
  <si>
    <t>EXPLANATION REQUIRED ON RESERVES TAB AS TO WHY CARRY FORWARD RESERVES ARE GREATER THAN TWICE INCOME FROM LOCAL TAXATION/LEVIES</t>
  </si>
  <si>
    <t xml:space="preserve"> </t>
  </si>
  <si>
    <t>NO</t>
  </si>
  <si>
    <t>YES</t>
  </si>
  <si>
    <t>YES</t>
  </si>
  <si>
    <t>Explanation not required, difference less than £200</t>
  </si>
  <si>
    <t xml:space="preserve"> </t>
  </si>
  <si>
    <t>NO</t>
  </si>
  <si>
    <t>YES</t>
  </si>
  <si>
    <t>YES</t>
  </si>
  <si>
    <t>Explanation not required, difference less than £200</t>
  </si>
  <si>
    <t xml:space="preserve"> </t>
  </si>
  <si>
    <t>£10,400</t>
  </si>
  <si>
    <t>£200</t>
  </si>
  <si>
    <t>Quiet LanesDefibrillator signage</t>
  </si>
  <si>
    <t>Defibrillator signage</t>
  </si>
  <si>
    <t>Quiet Lanes</t>
  </si>
  <si>
    <t>£14402</t>
  </si>
  <si>
    <t>£14,402</t>
  </si>
  <si>
    <t>£4,002.55</t>
  </si>
  <si>
    <t>£10,000</t>
  </si>
  <si>
    <t>£10,400.00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</si>
</sst>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5">
    <font>
      <name val="Calibri"/>
      <color rgb="FF000000"/>
      <sz val="11"/>
      <scheme val="minor"/>
    </font>
    <font>
      <name val="Arial"/>
      <b/>
      <color rgb="FF000000"/>
      <sz val="14"/>
    </font>
    <font>
      <name val="Arial"/>
      <b/>
      <color rgb="FF000000"/>
      <sz val="12"/>
    </font>
    <font>
      <name val="Arial"/>
      <color rgb="FF000000"/>
      <sz val="11"/>
    </font>
    <font>
      <name val="Arial"/>
      <color rgb="FF000000"/>
      <sz val="8"/>
    </font>
    <font>
      <name val="Calibri"/>
      <color rgb="FF000000"/>
      <sz val="12"/>
    </font>
    <font>
      <name val="Arial"/>
      <b/>
      <color rgb="FFFF0000"/>
      <sz val="10"/>
    </font>
    <font>
      <name val="Arial"/>
      <b/>
      <color rgb="FF000000"/>
      <sz val="10"/>
    </font>
    <font>
      <name val="Noto Sans Symbols"/>
      <color rgb="FF000000"/>
      <sz val="10"/>
    </font>
    <font>
      <name val="Arial"/>
      <b/>
      <color rgb="FF000000"/>
      <sz val="11"/>
    </font>
    <font>
      <name val="Arial"/>
      <b/>
      <color rgb="FFFF0000"/>
      <sz val="11"/>
    </font>
    <font>
      <name val="Calibri"/>
      <b/>
      <color rgb="FF000000"/>
      <sz val="14"/>
    </font>
    <font>
      <name val="Calibri"/>
      <color rgb="FF000000"/>
      <sz val="11"/>
    </font>
    <font>
      <name val="Calibri"/>
      <color rgb="FF000000"/>
      <sz val="12"/>
      <scheme val="minor"/>
    </font>
    <font>
      <name val="Calibri"/>
      <b/>
      <color rgb="FF000000"/>
      <sz val="11"/>
    </font>
  </fonts>
  <fills count="8">
    <fill>
      <patternFill patternType="none"/>
    </fill>
    <fill>
      <patternFill patternType="lightGray"/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99CC"/>
        <bgColor rgb="FFFF99CC"/>
      </patternFill>
    </fill>
  </fills>
  <borders count="9">
    <border/>
    <border>
      <left style="none">
        <color rgb="FF000000"/>
      </left>
      <top style="none">
        <color rgb="FF000000"/>
      </top>
      <bottom style="none">
        <color rgb="FF000000"/>
      </bottom>
    </border>
    <border>
      <right style="none">
        <color rgb="FF000000"/>
      </right>
      <top style="none">
        <color rgb="FF000000"/>
      </top>
      <bottom style="non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</borders>
  <cellStyleXfs count="1">
    <xf numFmtId="0" fontId="0" fillId="0" borderId="0" xfId="0"/>
  </cellStyleXfs>
  <cellXfs count="4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/>
    </xf>
    <xf numFmtId="3" fontId="3" fillId="2" borderId="1" xfId="0" applyNumberFormat="1" applyFont="1" applyFill="1" applyBorder="1" applyAlignment="1">
      <alignment horizontal="center"/>
    </xf>
    <xf numFmtId="0" fontId="5" fillId="0" borderId="2" xfId="0" applyFont="1" applyBorder="1"/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3" fillId="3" borderId="3" xfId="0" applyFont="1" applyFill="1" applyBorder="1" applyAlignment="1">
      <alignment wrapText="1"/>
    </xf>
    <xf numFmtId="3" fontId="7" fillId="4" borderId="4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5" fillId="0" borderId="5" xfId="0" applyFont="1" applyBorder="1"/>
    <xf numFmtId="10" fontId="3" fillId="0" borderId="0" xfId="0" applyNumberFormat="1" applyFont="1"/>
    <xf numFmtId="0" fontId="3" fillId="0" borderId="0" xfId="0" applyFont="1" applyAlignment="1">
      <alignment vertical="center"/>
    </xf>
    <xf numFmtId="0" fontId="3" fillId="3" borderId="3" xfId="0" applyFont="1" applyFill="1" applyBorder="1" applyAlignment="1">
      <alignment wrapText="1"/>
    </xf>
    <xf numFmtId="3" fontId="7" fillId="5" borderId="4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wrapText="1"/>
    </xf>
    <xf numFmtId="3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10" fillId="0" borderId="0" xfId="0" applyFont="1"/>
    <xf numFmtId="0" fontId="3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5" borderId="6" xfId="0" applyFont="1" applyFill="1" applyBorder="1"/>
    <xf numFmtId="0" fontId="12" fillId="5" borderId="6" xfId="0" applyFont="1" applyFill="1" applyBorder="1"/>
    <xf numFmtId="0" fontId="13" fillId="0" borderId="0" xfId="0" applyFont="1"/>
    <xf numFmtId="0" fontId="12" fillId="0" borderId="7" xfId="0" applyFont="1" applyBorder="1"/>
    <xf numFmtId="0" fontId="14" fillId="0" borderId="8" xfId="0" applyFont="1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8" xfId="0" applyFont="1" applyBorder="1"/>
    <xf numFmtId="0" fontId="12" fillId="5" borderId="0" xfId="0" applyFont="1" applyFill="1" applyAlignment="1">
      <alignment horizontal="right"/>
    </xf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 TargetMode="Internal"/><Relationship Id="rId2" Type="http://schemas.openxmlformats.org/officeDocument/2006/relationships/styles" Target="styles.xml" TargetMode="Internal"/><Relationship Id="rId3" Type="http://schemas.openxmlformats.org/officeDocument/2006/relationships/sharedStrings" Target="sharedStrings.xml" TargetMode="Internal"/><Relationship Id="rId4" Type="http://schemas.openxmlformats.org/officeDocument/2006/relationships/worksheet" Target="worksheets/sheet1.xml" TargetMode="Internal"/><Relationship Id="rId5" Type="http://schemas.openxmlformats.org/officeDocument/2006/relationships/worksheet" Target="worksheets/sheet2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pageSetUpPr/>
  </sheetPr>
  <sheetViews>
    <sheetView workbookViewId="0">
      <selection pane="topLeft" activeCell="A28" sqref="A28"/>
    </sheetView>
  </sheetViews>
  <sheetFormatPr baseColWidth="8" defaultColWidth="14.43" defaultRowHeight="15"/>
  <cols>
    <col min="1" max="1" width="10.86" customWidth="1"/>
    <col min="2" max="2" width="9.14" customWidth="1"/>
    <col min="3" max="3" width="32.57" customWidth="1"/>
    <col min="4" max="4" width="9.14" customWidth="1"/>
    <col min="5" max="5" width="3.29" customWidth="1"/>
    <col min="6" max="6" width="9.14" customWidth="1"/>
    <col min="7" max="7" width="10.14" customWidth="1"/>
    <col min="8" max="8" width="9.57" customWidth="1"/>
    <col min="9" max="11" width="9.14" hidden="1" customWidth="1"/>
    <col min="12" max="12" width="13.29" customWidth="1"/>
    <col min="13" max="13" width="50.43" customWidth="1"/>
    <col min="14" max="21" width="9.14" customWidth="1"/>
    <col min="22" max="25" width="8" customWidth="1"/>
  </cols>
  <sheetData>
    <row ht="18" customHeight="1" r="1">
      <c r="A1" s="1" t="s">
        <v>0</v>
      </c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ht="15.75" customHeight="1" r="2">
      <c r="A2" s="5" t="s">
        <v>1</v>
      </c>
      <c r="B2" s="6"/>
      <c r="C2" s="7" t="s">
        <v>2</v>
      </c>
      <c r="D2" s="8"/>
      <c r="E2" s="6"/>
      <c r="F2" s="6"/>
      <c r="G2" s="6"/>
      <c r="H2" s="6"/>
      <c r="I2" s="6"/>
      <c r="J2" s="6"/>
      <c r="K2" s="6"/>
      <c r="L2" s="2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ht="14.25" customHeight="1" r="3">
      <c r="A3" s="5" t="s">
        <v>3</v>
      </c>
      <c r="B3" s="4"/>
      <c r="C3" s="9" t="s">
        <v>4</v>
      </c>
      <c r="D3" s="8"/>
      <c r="E3" s="4"/>
      <c r="F3" s="4"/>
      <c r="G3" s="4"/>
      <c r="H3" s="4"/>
      <c r="I3" s="4"/>
      <c r="J3" s="4"/>
      <c r="K3" s="4"/>
      <c r="L3" s="2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ht="14.25" customHeight="1" r="4">
      <c r="A4" s="10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ht="99" customHeight="1" r="5">
      <c r="A5" s="11" t="s">
        <v>6</v>
      </c>
      <c r="I5" s="4"/>
      <c r="J5" s="4"/>
      <c r="K5" s="4"/>
      <c r="L5" s="4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ht="14.25" customHeight="1" r="6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ht="15" customHeight="1" r="7">
      <c r="A7" s="12"/>
      <c r="B7" s="4"/>
      <c r="C7" s="4"/>
      <c r="D7" s="13"/>
      <c r="E7" s="4"/>
      <c r="F7" s="13"/>
      <c r="G7" s="4"/>
      <c r="H7" s="4"/>
      <c r="I7" s="4"/>
      <c r="J7" s="4"/>
      <c r="K7" s="4"/>
      <c r="L7" s="4"/>
      <c r="M7" s="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ht="44.25" customHeight="1" r="8">
      <c r="A8" s="4"/>
      <c r="B8" s="4"/>
      <c r="C8" s="4"/>
      <c r="D8" s="14" t="s">
        <v>7</v>
      </c>
      <c r="E8" s="15"/>
      <c r="F8" s="14" t="s">
        <v>8</v>
      </c>
      <c r="G8" s="14" t="s">
        <v>9</v>
      </c>
      <c r="H8" s="14" t="s">
        <v>9</v>
      </c>
      <c r="I8" s="14"/>
      <c r="J8" s="14"/>
      <c r="K8" s="14"/>
      <c r="L8" s="16" t="s">
        <v>10</v>
      </c>
      <c r="M8" s="17" t="s">
        <v>11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ht="15" customHeight="1" r="9">
      <c r="A9" s="4"/>
      <c r="B9" s="4"/>
      <c r="C9" s="4"/>
      <c r="D9" s="14" t="s">
        <v>12</v>
      </c>
      <c r="E9" s="15"/>
      <c r="F9" s="14" t="s">
        <v>12</v>
      </c>
      <c r="G9" s="14" t="s">
        <v>12</v>
      </c>
      <c r="H9" s="14" t="s">
        <v>13</v>
      </c>
      <c r="I9" s="14"/>
      <c r="J9" s="14"/>
      <c r="K9" s="15"/>
      <c r="L9" s="15"/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ht="15" customHeight="1" r="10">
      <c r="A10" s="4"/>
      <c r="B10" s="4"/>
      <c r="C10" s="4"/>
      <c r="D10" s="13"/>
      <c r="E10" s="13"/>
      <c r="F10" s="4"/>
      <c r="G10" s="4"/>
      <c r="H10" s="4"/>
      <c r="I10" s="4"/>
      <c r="J10" s="4"/>
      <c r="K10" s="4"/>
      <c r="L10" s="4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ht="44.25" customHeight="1" r="11">
      <c r="A11" s="6" t="s">
        <v>14</v>
      </c>
      <c r="D11" s="18">
        <v>2578</v>
      </c>
      <c r="E11" s="4"/>
      <c r="F11" s="18">
        <v>14735</v>
      </c>
      <c r="G11" s="19"/>
      <c r="H11" s="4"/>
      <c r="I11" s="4"/>
      <c r="J11" s="4"/>
      <c r="K11" s="4"/>
      <c r="L11" s="4"/>
      <c r="M11" s="17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ht="15" customHeight="1" r="12">
      <c r="A12" s="4"/>
      <c r="B12" s="4"/>
      <c r="C12" s="4"/>
      <c r="D12" s="19"/>
      <c r="E12" s="4"/>
      <c r="F12" s="19"/>
      <c r="G12" s="4"/>
      <c r="H12" s="4"/>
      <c r="I12" s="4"/>
      <c r="J12" s="4"/>
      <c r="K12" s="4"/>
      <c r="L12" s="4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ht="31.5" customHeight="1" r="13">
      <c r="A13" s="20" t="s">
        <v>15</v>
      </c>
      <c r="C13" s="21"/>
      <c r="D13" s="18">
        <v>4000</v>
      </c>
      <c r="E13" s="4"/>
      <c r="F13" s="18">
        <v>4000</v>
      </c>
      <c r="G13" s="19">
        <f>F13-D13</f>
        <v>0</v>
      </c>
      <c r="H13" s="22">
        <f>IF((D13&gt;F13),(D13-F13)/D13,IF(D13&lt;F13,-(D13-F13)/D13,IF(D13=F13,0)))</f>
        <v>0</v>
      </c>
      <c r="I13" s="4">
        <f>IF(D13-F13&lt;200,0,IF(D13-F13&gt;200,1,IF(D13-F13=200,1)))</f>
        <v>0</v>
      </c>
      <c r="J13" s="4">
        <f>IF(F13-D13&lt;200,0,IF(F13-D13&gt;200,1,IF(F13-D13=200,1)))</f>
        <v>0</v>
      </c>
      <c r="K13" s="13">
        <f>IF(H13&lt;0.15,0,IF(H13&gt;0.15,1,IF(H13=0.15,1)))</f>
        <v>0</v>
      </c>
      <c r="L13" s="13" t="str">
        <f>IF((H13&lt;15%)*AND(G13&lt;100000)*OR(G13&gt;-100000),"NO","YES")</f>
        <v>NO</v>
      </c>
      <c r="M13" s="17" t="str">
        <f>IF((L13="YES")*AND(I13+J13&lt;1),"Explanation not required, difference less than £200"," ")</f>
        <v> 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ht="15" customHeight="1" r="14">
      <c r="A14" s="4"/>
      <c r="B14" s="4"/>
      <c r="C14" s="4"/>
      <c r="D14" s="19"/>
      <c r="E14" s="4"/>
      <c r="F14" s="19"/>
      <c r="G14" s="19"/>
      <c r="H14" s="22"/>
      <c r="I14" s="4"/>
      <c r="J14" s="4"/>
      <c r="K14" s="13"/>
      <c r="L14" s="1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ht="19.5" customHeight="1" r="15">
      <c r="A15" s="23" t="s">
        <v>16</v>
      </c>
      <c r="D15" s="18">
        <v>10787</v>
      </c>
      <c r="E15" s="4"/>
      <c r="F15" s="18">
        <v>627</v>
      </c>
      <c r="G15" s="19">
        <f>F15-D15</f>
        <v>-10160</v>
      </c>
      <c r="H15" s="22">
        <f>IF((D15&gt;F15),(D15-F15)/D15,IF(D15&lt;F15,-(D15-F15)/D15,IF(D15=F15,0)))</f>
        <v>0.941874478538982</v>
      </c>
      <c r="I15" s="4">
        <f>IF(D15-F15&lt;200,0,IF(D15-F15&gt;200,1,IF(D15-F15=200,1)))</f>
        <v>1</v>
      </c>
      <c r="J15" s="4">
        <f>IF(F15-D15&lt;200,0,IF(F15-D15&gt;200,1,IF(F15-D15=200,1)))</f>
        <v>0</v>
      </c>
      <c r="K15" s="13">
        <f>IF(H15&lt;0.15,0,IF(H15&gt;0.15,1,IF(H15=0.15,1)))</f>
        <v>1</v>
      </c>
      <c r="L15" s="13" t="str">
        <f>IF((H15&lt;15%)*AND(G15&lt;100000)*OR(G15&gt;-100000),"NO","YES")</f>
        <v>YES</v>
      </c>
      <c r="M15" s="24" t="s">
        <v>17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ht="15" customHeight="1" r="16">
      <c r="A16" s="4"/>
      <c r="B16" s="4"/>
      <c r="C16" s="4"/>
      <c r="D16" s="19"/>
      <c r="E16" s="4"/>
      <c r="F16" s="19"/>
      <c r="G16" s="19"/>
      <c r="H16" s="22"/>
      <c r="I16" s="4"/>
      <c r="J16" s="4"/>
      <c r="K16" s="13"/>
      <c r="L16" s="1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ht="19.5" customHeight="1" r="17">
      <c r="A17" s="23" t="s">
        <v>18</v>
      </c>
      <c r="D17" s="18">
        <v>1236</v>
      </c>
      <c r="E17" s="4"/>
      <c r="F17" s="18">
        <v>1330</v>
      </c>
      <c r="G17" s="19">
        <f>F17-D17</f>
        <v>94</v>
      </c>
      <c r="H17" s="22">
        <f>IF((D17&gt;F17),(D17-F17)/D17,IF(D17&lt;F17,-(D17-F17)/D17,IF(D17=F17,0)))</f>
        <v>0.0760517799352751</v>
      </c>
      <c r="I17" s="4">
        <f>IF(D17-F17&lt;200,0,IF(D17-F17&gt;200,1,IF(D17-F17=200,1)))</f>
        <v>0</v>
      </c>
      <c r="J17" s="4">
        <f>IF(F17-D17&lt;200,0,IF(F17-D17&gt;200,1,IF(F17-D17=200,1)))</f>
        <v>0</v>
      </c>
      <c r="K17" s="13">
        <f>IF(H17&lt;0.15,0,IF(H17&gt;0.15,1,IF(H17=0.15,1)))</f>
        <v>0</v>
      </c>
      <c r="L17" s="13" t="str">
        <f>IF((H17&lt;15%)*AND(G17&lt;100000)*OR(G17&gt;-100000),"NO","YES")</f>
        <v>NO</v>
      </c>
      <c r="M17" s="17" t="str">
        <f>IF((L17="YES")*AND(I17+J17&lt;1),"Explanation not required, difference less than £200"," ")</f>
        <v> 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ht="15" customHeight="1" r="18">
      <c r="A18" s="4"/>
      <c r="B18" s="4"/>
      <c r="C18" s="4"/>
      <c r="D18" s="19"/>
      <c r="E18" s="4"/>
      <c r="F18" s="19"/>
      <c r="G18" s="19"/>
      <c r="H18" s="22"/>
      <c r="I18" s="4"/>
      <c r="J18" s="4"/>
      <c r="K18" s="13"/>
      <c r="L18" s="13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ht="19.5" customHeight="1" r="19">
      <c r="A19" s="23" t="s">
        <v>19</v>
      </c>
      <c r="D19" s="18">
        <v>0</v>
      </c>
      <c r="E19" s="4"/>
      <c r="F19" s="18">
        <v>0</v>
      </c>
      <c r="G19" s="19">
        <f>F19-D19</f>
        <v>0</v>
      </c>
      <c r="H19" s="22">
        <f>IF((D19&gt;F19),(D19-F19)/D19,IF(D19&lt;F19,-(D19-F19)/D19,IF(D19=F19,0)))</f>
        <v>0</v>
      </c>
      <c r="I19" s="4">
        <f>IF(D19-F19&lt;200,0,IF(D19-F19&gt;200,1,IF(D19-F19=200,1)))</f>
        <v>0</v>
      </c>
      <c r="J19" s="4">
        <f>IF(F19-D19&lt;200,0,IF(F19-D19&gt;200,1,IF(F19-D19=200,1)))</f>
        <v>0</v>
      </c>
      <c r="K19" s="13">
        <f>IF(H19&lt;0.15,0,IF(H19&gt;0.15,1,IF(H19=0.15,1)))</f>
        <v>0</v>
      </c>
      <c r="L19" s="13" t="str">
        <f>IF((H19&lt;15%)*AND(G19&lt;100000)*OR(G19&gt;-100000),"NO","YES")</f>
        <v>NO</v>
      </c>
      <c r="M19" s="17" t="str">
        <f>IF((L19="YES")*AND(I19+J19&lt;1),"Explanation not required, difference less than £200"," ")</f>
        <v> 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ht="15" customHeight="1" r="20">
      <c r="A20" s="4"/>
      <c r="B20" s="4"/>
      <c r="C20" s="4"/>
      <c r="D20" s="19"/>
      <c r="E20" s="4"/>
      <c r="F20" s="19"/>
      <c r="G20" s="19"/>
      <c r="H20" s="22"/>
      <c r="I20" s="4"/>
      <c r="J20" s="4"/>
      <c r="K20" s="13"/>
      <c r="L20" s="13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ht="19.5" customHeight="1" r="21">
      <c r="A21" s="23" t="s">
        <v>20</v>
      </c>
      <c r="D21" s="18">
        <v>1394</v>
      </c>
      <c r="E21" s="4"/>
      <c r="F21" s="18">
        <v>3630</v>
      </c>
      <c r="G21" s="19">
        <f>F21-D21</f>
        <v>2236</v>
      </c>
      <c r="H21" s="22">
        <f>IF((D21&gt;F21),(D21-F21)/D21,IF(D21&lt;F21,-(D21-F21)/D21,IF(D21=F21,0)))</f>
        <v>1.60401721664275</v>
      </c>
      <c r="I21" s="4">
        <f>IF(D21-F21&lt;200,0,IF(D21-F21&gt;200,1,IF(D21-F21=200,1)))</f>
        <v>0</v>
      </c>
      <c r="J21" s="4">
        <f>IF(F21-D21&lt;200,0,IF(F21-D21&gt;200,1,IF(F21-D21=200,1)))</f>
        <v>1</v>
      </c>
      <c r="K21" s="13">
        <f>IF(H21&lt;0.15,0,IF(H21&gt;0.15,1,IF(H21=0.15,1)))</f>
        <v>1</v>
      </c>
      <c r="L21" s="13" t="str">
        <f>IF((H21&lt;15%)*AND(G21&lt;100000)*OR(G21&gt;-100000),"NO","YES")</f>
        <v>YES</v>
      </c>
      <c r="M21" s="24" t="s">
        <v>21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ht="15" customHeight="1" r="22">
      <c r="A22" s="4"/>
      <c r="B22" s="4"/>
      <c r="C22" s="4"/>
      <c r="D22" s="19"/>
      <c r="E22" s="4"/>
      <c r="F22" s="19"/>
      <c r="G22" s="19"/>
      <c r="H22" s="22"/>
      <c r="I22" s="4"/>
      <c r="J22" s="4"/>
      <c r="K22" s="13"/>
      <c r="L22" s="13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ht="19.5" customHeight="1" r="23">
      <c r="A23" s="23" t="s">
        <v>22</v>
      </c>
      <c r="B23" s="4"/>
      <c r="C23" s="4"/>
      <c r="D23" s="25">
        <f>D11+D13+D15-D17-D19-D21</f>
        <v>14735</v>
      </c>
      <c r="E23" s="4"/>
      <c r="F23" s="26">
        <v>14402</v>
      </c>
      <c r="G23" s="19"/>
      <c r="H23" s="22"/>
      <c r="I23" s="4"/>
      <c r="J23" s="4"/>
      <c r="K23" s="13"/>
      <c r="L23" s="13"/>
      <c r="M23" s="27" t="s">
        <v>23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ht="15" customHeight="1" r="24">
      <c r="A24" s="23"/>
      <c r="B24" s="4"/>
      <c r="C24" s="4"/>
      <c r="D24" s="28"/>
      <c r="E24" s="4"/>
      <c r="F24" s="28"/>
      <c r="G24" s="19"/>
      <c r="H24" s="22"/>
      <c r="I24" s="4"/>
      <c r="J24" s="4"/>
      <c r="K24" s="13"/>
      <c r="L24" s="29" t="str">
        <f>IF(F23&gt;(2*F13),"YES","NO")</f>
        <v>YES</v>
      </c>
      <c r="M24" s="30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ht="15" customHeight="1" r="25">
      <c r="A25" s="4"/>
      <c r="B25" s="4"/>
      <c r="C25" s="4"/>
      <c r="D25" s="19"/>
      <c r="E25" s="4"/>
      <c r="F25" s="19"/>
      <c r="G25" s="19"/>
      <c r="H25" s="22"/>
      <c r="I25" s="4"/>
      <c r="J25" s="4"/>
      <c r="K25" s="13"/>
      <c r="L25" s="13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ht="19.5" customHeight="1" r="26">
      <c r="A26" s="23" t="s">
        <v>24</v>
      </c>
      <c r="D26" s="18">
        <v>14735</v>
      </c>
      <c r="E26" s="4"/>
      <c r="F26" s="18">
        <v>14402</v>
      </c>
      <c r="G26" s="19"/>
      <c r="H26" s="22"/>
      <c r="I26" s="4"/>
      <c r="J26" s="4"/>
      <c r="K26" s="13"/>
      <c r="L26" s="13"/>
      <c r="M26" s="27" t="s">
        <v>23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ht="15" customHeight="1" r="27">
      <c r="A27" s="4"/>
      <c r="B27" s="4"/>
      <c r="C27" s="4"/>
      <c r="D27" s="19"/>
      <c r="E27" s="4"/>
      <c r="F27" s="19"/>
      <c r="G27" s="19"/>
      <c r="H27" s="22"/>
      <c r="I27" s="4"/>
      <c r="J27" s="4"/>
      <c r="K27" s="13"/>
      <c r="L27" s="13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ht="19.5" customHeight="1" r="28">
      <c r="A28" s="23" t="s">
        <v>25</v>
      </c>
      <c r="D28" s="18">
        <v>2494</v>
      </c>
      <c r="E28" s="4"/>
      <c r="F28" s="18">
        <v>2594</v>
      </c>
      <c r="G28" s="19">
        <f>F28-D28</f>
        <v>100</v>
      </c>
      <c r="H28" s="22">
        <f>IF((D28&gt;F28),(D28-F28)/D28,IF(D28&lt;F28,-(D28-F28)/D28,IF(D28=F28,0)))</f>
        <v>0.0400962309542903</v>
      </c>
      <c r="I28" s="4">
        <f>IF(D28-F28&lt;200,0,IF(D28-F28&gt;200,1,IF(D28-F28=200,1)))</f>
        <v>0</v>
      </c>
      <c r="J28" s="4">
        <f>IF(F28-D28&lt;200,0,IF(F28-D28&gt;200,1,IF(F28-D28=200,1)))</f>
        <v>0</v>
      </c>
      <c r="K28" s="13">
        <f>IF(H28&lt;0.15,0,IF(H28&gt;0.15,1,IF(H28=0.15,1)))</f>
        <v>0</v>
      </c>
      <c r="L28" s="13" t="str">
        <f>IF((H28&lt;15%)*AND(G28&lt;100000)*OR(G28&gt;-100000),"NO","YES")</f>
        <v>NO</v>
      </c>
      <c r="M28" s="17" t="str">
        <f>IF((L28="YES")*AND(I28+J28&lt;1),"Explanation not required, difference less than £200"," ")</f>
        <v> 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ht="15" customHeight="1" r="29">
      <c r="A29" s="4"/>
      <c r="B29" s="4"/>
      <c r="C29" s="4"/>
      <c r="D29" s="19"/>
      <c r="E29" s="4"/>
      <c r="F29" s="19"/>
      <c r="G29" s="19"/>
      <c r="H29" s="22"/>
      <c r="I29" s="4"/>
      <c r="J29" s="4"/>
      <c r="K29" s="13"/>
      <c r="L29" s="13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ht="19.5" customHeight="1" r="30">
      <c r="A30" s="23" t="s">
        <v>26</v>
      </c>
      <c r="D30" s="18">
        <v>0</v>
      </c>
      <c r="E30" s="4"/>
      <c r="F30" s="18">
        <v>0</v>
      </c>
      <c r="G30" s="19">
        <f>F30-D30</f>
        <v>0</v>
      </c>
      <c r="H30" s="22">
        <f>IF((D30&gt;F30),(D30-F30)/D30,IF(D30&lt;F30,-(D30-F30)/D30,IF(D30=F30,0)))</f>
        <v>0</v>
      </c>
      <c r="I30" s="4">
        <f>IF(D30-F30&lt;100,0,IF(D30-F30&gt;100,1,IF(D30-F30=100,1)))</f>
        <v>0</v>
      </c>
      <c r="J30" s="4">
        <f>IF(F30-D30&lt;100,0,IF(F30-D30&gt;100,1,IF(F30-D30=100,1)))</f>
        <v>0</v>
      </c>
      <c r="K30" s="13">
        <f>IF(H30&lt;0.15,0,IF(H30&gt;0.15,1,IF(H30=0.15,1)))</f>
        <v>0</v>
      </c>
      <c r="L30" s="13" t="str">
        <f>IF((H30&lt;15%)*AND(G30&lt;100000)*OR(G30&gt;-100000),"NO","YES")</f>
        <v>NO</v>
      </c>
      <c r="M30" s="17" t="str">
        <f>IF((L30="YES")*AND(I30+J30&lt;1),"Explanation not required, difference less than £200"," ")</f>
        <v> 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ht="14.25" customHeight="1" r="31">
      <c r="A31" s="4"/>
      <c r="B31" s="4"/>
      <c r="C31" s="4"/>
      <c r="D31" s="4"/>
      <c r="E31" s="4"/>
      <c r="F31" s="4"/>
      <c r="G31" s="4"/>
      <c r="H31" s="22"/>
      <c r="I31" s="4"/>
      <c r="J31" s="4"/>
      <c r="K31" s="13"/>
      <c r="L31" s="13"/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ht="15" customHeight="1" r="32">
      <c r="A32" s="4"/>
      <c r="B32" s="4"/>
      <c r="C32" s="31" t="s">
        <v>27</v>
      </c>
      <c r="D32" s="4"/>
      <c r="E32" s="4"/>
      <c r="F32" s="4"/>
      <c r="G32" s="4"/>
      <c r="H32" s="4"/>
      <c r="I32" s="4"/>
      <c r="J32" s="4"/>
      <c r="K32" s="4"/>
      <c r="L32" s="4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ht="15" customHeight="1"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3"/>
      <c r="N33" s="32"/>
      <c r="O33" s="32"/>
      <c r="P33" s="32"/>
      <c r="Q33" s="32"/>
      <c r="R33" s="32"/>
      <c r="S33" s="32"/>
      <c r="T33" s="32"/>
      <c r="U33" s="32"/>
      <c r="V33" s="4"/>
      <c r="W33" s="4"/>
      <c r="X33" s="4"/>
      <c r="Y33" s="4"/>
    </row>
    <row ht="15" customHeight="1" r="34">
      <c r="A34" s="4"/>
      <c r="B34" s="4"/>
      <c r="C34" s="31" t="s">
        <v>28</v>
      </c>
      <c r="D34" s="4"/>
      <c r="E34" s="4"/>
      <c r="F34" s="4"/>
      <c r="G34" s="4"/>
      <c r="H34" s="4"/>
      <c r="I34" s="4"/>
      <c r="J34" s="4"/>
      <c r="K34" s="4"/>
      <c r="L34" s="4"/>
      <c r="M34" s="3"/>
      <c r="N34" s="32"/>
      <c r="O34" s="32"/>
      <c r="P34" s="32"/>
      <c r="Q34" s="32"/>
      <c r="R34" s="32"/>
      <c r="S34" s="32"/>
      <c r="T34" s="32"/>
      <c r="U34" s="32"/>
      <c r="V34" s="4"/>
      <c r="W34" s="4"/>
      <c r="X34" s="4"/>
      <c r="Y34" s="4"/>
    </row>
    <row ht="14.25" customHeight="1"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ht="15" customHeight="1" r="36">
      <c r="A36" s="4"/>
      <c r="B36" s="4"/>
      <c r="C36" s="31" t="s">
        <v>29</v>
      </c>
      <c r="D36" s="4"/>
      <c r="E36" s="4"/>
      <c r="F36" s="4"/>
      <c r="G36" s="4"/>
      <c r="H36" s="4"/>
      <c r="I36" s="4"/>
      <c r="J36" s="4"/>
      <c r="K36" s="4"/>
      <c r="L36" s="4"/>
      <c r="M36" s="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ht="14.25" customHeight="1"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ht="14.25" customHeight="1"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ht="14.25" customHeight="1"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ht="14.25" customHeight="1"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ht="14.25" customHeight="1"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ht="14.25" customHeight="1"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ht="14.25" customHeight="1"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ht="14.25" customHeight="1"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ht="14.25" customHeight="1"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ht="14.25" customHeight="1"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ht="14.25" customHeight="1"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ht="14.25" customHeight="1"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ht="14.25" customHeight="1"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ht="14.25" customHeight="1"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ht="14.25" customHeight="1"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ht="14.25" customHeight="1"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ht="14.25" customHeight="1"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ht="14.25" customHeight="1"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ht="14.25" customHeight="1"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ht="14.25" customHeight="1"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ht="14.25" customHeight="1"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ht="14.25" customHeight="1"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ht="14.25" customHeight="1"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ht="14.25" customHeight="1"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ht="14.25" customHeight="1"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ht="14.25" customHeight="1"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ht="14.25" customHeight="1"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ht="14.25" customHeight="1"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ht="14.25" customHeight="1"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ht="14.25" customHeight="1"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ht="14.25" customHeight="1"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ht="14.25" customHeight="1"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ht="14.25" customHeight="1"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ht="14.25" customHeight="1"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ht="14.25" customHeight="1"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ht="14.25" customHeight="1"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ht="14.25" customHeight="1"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ht="14.25" customHeight="1"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ht="14.25" customHeight="1"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ht="14.25" customHeight="1"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ht="14.25" customHeight="1"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ht="14.25" customHeight="1"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ht="14.25" customHeight="1"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ht="14.25" customHeight="1"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ht="14.25" customHeight="1"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ht="14.25" customHeight="1"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ht="14.25" customHeight="1"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ht="14.25" customHeight="1"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ht="14.25" customHeight="1"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ht="14.25" customHeight="1"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ht="14.25" customHeight="1"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ht="14.25" customHeight="1"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ht="14.25" customHeight="1"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ht="14.25" customHeight="1"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ht="14.25" customHeight="1"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ht="14.25" customHeight="1"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ht="14.25" customHeight="1"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ht="14.25" customHeight="1"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ht="14.25" customHeight="1"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ht="14.25" customHeight="1"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ht="14.25" customHeight="1"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ht="14.25" customHeight="1"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ht="14.25" customHeight="1"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ht="14.25" customHeight="1"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ht="14.25" customHeight="1"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ht="14.25" customHeight="1"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ht="14.25" customHeight="1"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ht="14.25" customHeight="1"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ht="14.25" customHeight="1"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ht="14.25" customHeight="1"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ht="14.25" customHeight="1"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ht="14.25" customHeight="1"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ht="14.25" customHeight="1"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ht="14.25" customHeight="1"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ht="14.25" customHeight="1"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ht="14.25" customHeight="1"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ht="14.25" customHeight="1"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ht="14.25" customHeight="1"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ht="14.25" customHeight="1"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ht="14.25" customHeight="1"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ht="14.25" customHeight="1"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ht="14.25" customHeight="1"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ht="14.25" customHeight="1"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ht="14.25" customHeight="1"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ht="14.25" customHeight="1"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ht="14.25" customHeight="1"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ht="14.25" customHeight="1"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ht="14.25" customHeight="1"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ht="14.25" customHeight="1"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ht="14.25" customHeight="1"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ht="14.25" customHeight="1"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ht="14.25" customHeight="1"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ht="14.25" customHeight="1"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ht="14.25" customHeight="1"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ht="14.25" customHeight="1"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ht="14.25" customHeight="1"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ht="14.25" customHeight="1"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3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ht="14.25" customHeight="1"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3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ht="14.25" customHeight="1"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3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ht="14.25" customHeight="1"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ht="14.25" customHeight="1"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ht="14.25" customHeight="1"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ht="14.25" customHeight="1"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3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ht="14.25" customHeight="1"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ht="14.25" customHeight="1"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ht="14.25" customHeight="1"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ht="14.25" customHeight="1"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ht="14.25" customHeight="1"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ht="14.25" customHeight="1"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ht="14.25" customHeight="1"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ht="14.25" customHeight="1"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ht="14.25" customHeight="1"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ht="14.25" customHeight="1"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ht="14.25" customHeight="1"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ht="14.25" customHeight="1"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ht="14.25" customHeight="1"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ht="14.25" customHeight="1"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ht="14.25" customHeight="1"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ht="14.25" customHeight="1"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ht="14.25" customHeight="1"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3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ht="14.25" customHeight="1"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3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ht="14.25" customHeight="1"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ht="14.25" customHeight="1"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ht="14.25" customHeight="1"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ht="14.25" customHeight="1"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ht="14.25" customHeight="1"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ht="14.25" customHeight="1"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ht="14.25" customHeight="1"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ht="14.25" customHeight="1"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ht="14.25" customHeight="1"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ht="14.25" customHeight="1"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3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ht="14.25" customHeight="1"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3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ht="14.25" customHeight="1"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3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ht="14.25" customHeight="1"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3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ht="14.25" customHeight="1"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ht="14.25" customHeight="1"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ht="14.25" customHeight="1"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ht="14.25" customHeight="1"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ht="14.25" customHeight="1"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3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ht="14.25" customHeight="1"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3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ht="14.25" customHeight="1"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3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ht="14.25" customHeight="1"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ht="14.25" customHeight="1"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ht="14.25" customHeight="1"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ht="14.25" customHeight="1"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ht="14.25" customHeight="1"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ht="14.25" customHeight="1"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ht="14.25" customHeight="1"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ht="14.25" customHeight="1"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ht="14.25" customHeight="1"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ht="14.25" customHeight="1"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ht="14.25" customHeight="1"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ht="14.25" customHeight="1"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ht="14.25" customHeight="1"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ht="14.25" customHeight="1"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ht="14.25" customHeight="1"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ht="14.25" customHeight="1"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ht="14.25" customHeight="1"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ht="14.25" customHeight="1"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ht="14.25" customHeight="1"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ht="14.25" customHeight="1"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ht="14.25" customHeight="1"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ht="14.25" customHeight="1"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ht="14.25" customHeight="1"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ht="14.25" customHeight="1"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ht="14.25" customHeight="1"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ht="14.25" customHeight="1"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ht="14.25" customHeight="1"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ht="14.25" customHeight="1"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ht="14.25" customHeight="1"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ht="14.25" customHeight="1"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ht="14.25" customHeight="1"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ht="14.25" customHeight="1"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ht="14.25" customHeight="1"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3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ht="14.25" customHeight="1"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ht="14.25" customHeight="1"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3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ht="14.25" customHeight="1"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3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ht="14.25" customHeight="1"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3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ht="14.25" customHeight="1"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3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ht="14.25" customHeight="1"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3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ht="14.25" customHeight="1"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3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ht="14.25" customHeight="1"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3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ht="14.25" customHeight="1"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3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ht="14.25" customHeight="1"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3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ht="14.25" customHeight="1"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ht="14.25" customHeight="1"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ht="14.25" customHeight="1"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ht="14.25" customHeight="1"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ht="14.25" customHeight="1"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ht="14.25" customHeight="1"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ht="14.25" customHeight="1"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ht="14.25" customHeight="1"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ht="14.25" customHeight="1"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ht="14.25" customHeight="1"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ht="14.25" customHeight="1"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3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ht="14.25" customHeight="1"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ht="14.25" customHeight="1"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ht="14.25" customHeight="1"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ht="14.25" customHeight="1"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ht="14.25" customHeight="1"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ht="14.25" customHeight="1"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3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ht="14.25" customHeight="1"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3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ht="14.25" customHeight="1"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3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ht="14.25" customHeight="1"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3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ht="14.25" customHeight="1"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ht="14.25" customHeight="1"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3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ht="14.25" customHeight="1"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3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ht="14.25" customHeight="1"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3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ht="14.25" customHeight="1"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3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ht="14.25" customHeight="1"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3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ht="14.25" customHeight="1"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3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ht="14.25" customHeight="1"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3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ht="14.25" customHeight="1"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3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ht="14.25" customHeight="1"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3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ht="14.25" customHeight="1"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ht="14.25" customHeight="1"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ht="14.25" customHeight="1"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ht="14.25" customHeight="1"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ht="14.25" customHeight="1"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3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ht="14.25" customHeight="1"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3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ht="14.25" customHeight="1"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ht="14.25" customHeight="1"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ht="14.25" customHeight="1"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3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ht="14.25" customHeight="1"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3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ht="14.25" customHeight="1"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3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ht="14.25" customHeight="1"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3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ht="14.25" customHeight="1"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3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ht="14.25" customHeight="1"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3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ht="14.25" customHeight="1"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3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ht="14.25" customHeight="1"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ht="14.25" customHeight="1"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ht="14.25" customHeight="1"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3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ht="14.25" customHeight="1"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3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ht="14.25" customHeight="1"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3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ht="14.25" customHeight="1"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3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ht="14.25" customHeight="1"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3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ht="14.25" customHeight="1"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3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ht="14.25" customHeight="1"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3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ht="14.25" customHeight="1"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3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ht="14.25" customHeight="1"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3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ht="14.25" customHeight="1"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3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ht="14.25" customHeight="1"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3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ht="14.25" customHeight="1"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3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ht="14.25" customHeight="1"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3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ht="14.25" customHeight="1"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3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ht="14.25" customHeight="1"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3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ht="14.25" customHeight="1"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3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ht="14.25" customHeight="1"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3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ht="14.25" customHeight="1"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3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ht="14.25" customHeight="1"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3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ht="14.25" customHeight="1"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3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ht="14.25" customHeight="1"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3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ht="14.25" customHeight="1"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3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ht="14.25" customHeight="1"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3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ht="14.25" customHeight="1"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3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ht="14.25" customHeight="1"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3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ht="14.25" customHeight="1"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3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ht="14.25" customHeight="1"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3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ht="14.25" customHeight="1"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3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ht="14.25" customHeight="1"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3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ht="14.25" customHeight="1"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3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ht="14.25" customHeight="1"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3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ht="14.25" customHeight="1"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3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ht="14.25" customHeight="1"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3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ht="14.25" customHeight="1"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3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ht="14.25" customHeight="1"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3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ht="14.25" customHeight="1"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3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ht="14.25" customHeight="1"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3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ht="14.25" customHeight="1"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3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ht="14.25" customHeight="1"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3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ht="14.25" customHeight="1"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3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ht="14.25" customHeight="1"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3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ht="14.25" customHeight="1"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3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ht="14.25" customHeight="1"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3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ht="14.25" customHeight="1"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3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ht="14.25" customHeight="1"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3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ht="14.25" customHeight="1"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3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ht="14.25" customHeight="1"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3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ht="14.25" customHeight="1"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3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ht="14.25" customHeight="1"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3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ht="14.25" customHeight="1"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3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ht="14.25" customHeight="1"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3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ht="14.25" customHeight="1"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3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ht="14.25" customHeight="1"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3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ht="14.25" customHeight="1"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3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ht="14.25" customHeight="1"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3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ht="14.25" customHeight="1"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3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ht="14.25" customHeight="1"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3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ht="14.25" customHeight="1"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3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ht="14.25" customHeight="1"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3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ht="14.25" customHeight="1"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3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ht="14.25" customHeight="1"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ht="14.25" customHeight="1"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3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ht="14.25" customHeight="1"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3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ht="14.25" customHeight="1"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3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ht="14.25" customHeight="1"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3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ht="14.25" customHeight="1"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ht="14.25" customHeight="1"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ht="14.25" customHeight="1"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3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ht="14.25" customHeight="1"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3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ht="14.25" customHeight="1"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3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ht="14.25" customHeight="1"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3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ht="14.25" customHeight="1"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ht="14.25" customHeight="1"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ht="14.25" customHeight="1"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ht="14.25" customHeight="1"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3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ht="14.25" customHeight="1"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3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ht="14.25" customHeight="1"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3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ht="14.25" customHeight="1"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3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ht="14.25" customHeight="1"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3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ht="14.25" customHeight="1"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3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ht="14.25" customHeight="1"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3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ht="14.25" customHeight="1"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3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ht="14.25" customHeight="1"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3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ht="14.25" customHeight="1"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3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ht="14.25" customHeight="1"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3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ht="14.25" customHeight="1"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3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ht="14.25" customHeight="1"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3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ht="14.25" customHeight="1"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3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ht="14.25" customHeight="1"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3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ht="14.25" customHeight="1"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3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ht="14.25" customHeight="1"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3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ht="14.25" customHeight="1"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3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ht="14.25" customHeight="1"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3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ht="14.25" customHeight="1"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3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ht="14.25" customHeight="1"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3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ht="14.25" customHeight="1"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3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ht="14.25" customHeight="1"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3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ht="14.25" customHeight="1"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3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ht="14.25" customHeight="1"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3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ht="14.25" customHeight="1"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3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ht="14.25" customHeight="1"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3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ht="14.25" customHeight="1"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3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ht="14.25" customHeight="1"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3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ht="14.25" customHeight="1"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3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ht="14.25" customHeight="1"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3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ht="14.25" customHeight="1"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3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ht="14.25" customHeight="1"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3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ht="14.25" customHeight="1"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3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ht="14.25" customHeight="1"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3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ht="14.25" customHeight="1"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3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ht="14.25" customHeight="1"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3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ht="14.25" customHeight="1"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3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ht="14.25" customHeight="1"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3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ht="14.25" customHeight="1"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3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ht="14.25" customHeight="1"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3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ht="14.25" customHeight="1"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3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ht="14.25" customHeight="1"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3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ht="14.25" customHeight="1"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3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ht="14.25" customHeight="1"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3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ht="14.25" customHeight="1"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3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ht="14.25" customHeight="1"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3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ht="14.25" customHeight="1"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3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ht="14.25" customHeight="1"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3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ht="14.25" customHeight="1"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3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ht="14.25" customHeight="1"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3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ht="14.25" customHeight="1"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3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ht="14.25" customHeight="1"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3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ht="14.25" customHeight="1"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3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ht="14.25" customHeight="1"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3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ht="14.25" customHeight="1"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3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ht="14.25" customHeight="1"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3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ht="14.25" customHeight="1"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3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ht="14.25" customHeight="1"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3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ht="14.25" customHeight="1"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3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ht="14.25" customHeight="1"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3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ht="14.25" customHeight="1"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3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ht="14.25" customHeight="1"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3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ht="14.25" customHeight="1"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3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ht="14.25" customHeight="1"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3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ht="14.25" customHeight="1"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3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ht="14.25" customHeight="1"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3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ht="14.25" customHeight="1"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ht="14.25" customHeight="1"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ht="14.25" customHeight="1"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ht="14.25" customHeight="1"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ht="14.25" customHeight="1"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ht="14.25" customHeight="1"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ht="14.25" customHeight="1"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ht="14.25" customHeight="1"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ht="14.25" customHeight="1"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ht="14.25" customHeight="1"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ht="14.25" customHeight="1"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3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ht="14.25" customHeight="1"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3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ht="14.25" customHeight="1"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3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ht="14.25" customHeight="1"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3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ht="14.25" customHeight="1"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3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ht="14.25" customHeight="1"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3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ht="14.25" customHeight="1"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3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ht="14.25" customHeight="1"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3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ht="14.25" customHeight="1"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3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ht="14.25" customHeight="1"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3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ht="14.25" customHeight="1"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3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ht="14.25" customHeight="1"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3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ht="14.25" customHeight="1"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3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ht="14.25" customHeight="1"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3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ht="14.25" customHeight="1"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ht="14.25" customHeight="1"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ht="14.25" customHeight="1"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ht="14.25" customHeight="1"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ht="14.25" customHeight="1"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ht="14.25" customHeight="1"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ht="14.25" customHeight="1"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ht="14.25" customHeight="1"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ht="14.25" customHeight="1"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ht="14.25" customHeight="1"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ht="14.25" customHeight="1"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3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ht="14.25" customHeight="1"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3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ht="14.25" customHeight="1"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3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ht="14.25" customHeight="1"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3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ht="14.25" customHeight="1"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3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ht="14.25" customHeight="1"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3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ht="14.25" customHeight="1"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3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ht="14.25" customHeight="1"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ht="14.25" customHeight="1"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ht="14.25" customHeight="1"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ht="14.25" customHeight="1"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ht="14.25" customHeight="1"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ht="14.25" customHeight="1"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ht="14.25" customHeight="1"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ht="14.25" customHeight="1"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ht="14.25" customHeight="1"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ht="14.25" customHeight="1"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ht="14.25" customHeight="1"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ht="14.25" customHeight="1"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3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ht="14.25" customHeight="1"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3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ht="14.25" customHeight="1"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3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ht="14.25" customHeight="1"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3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ht="14.25" customHeight="1"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3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ht="14.25" customHeight="1"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3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ht="14.25" customHeight="1"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ht="14.25" customHeight="1"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3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ht="14.25" customHeight="1"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3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ht="14.25" customHeight="1"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3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ht="14.25" customHeight="1"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3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ht="14.25" customHeight="1"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3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ht="14.25" customHeight="1"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3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ht="14.25" customHeight="1"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3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ht="14.25" customHeight="1"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3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ht="14.25" customHeight="1"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3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ht="14.25" customHeight="1"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3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ht="14.25" customHeight="1"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3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ht="14.25" customHeight="1"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3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ht="14.25" customHeight="1"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3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ht="14.25" customHeight="1"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3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ht="14.25" customHeight="1"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3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ht="14.25" customHeight="1"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3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ht="14.25" customHeight="1"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3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ht="14.25" customHeight="1"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ht="14.25" customHeight="1"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3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ht="14.25" customHeight="1"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3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ht="14.25" customHeight="1"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3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ht="14.25" customHeight="1"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3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ht="14.25" customHeight="1"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3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ht="14.25" customHeight="1"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3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ht="14.25" customHeight="1"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3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ht="14.25" customHeight="1"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3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ht="14.25" customHeight="1"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3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ht="14.25" customHeight="1"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3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ht="14.25" customHeight="1"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3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ht="14.25" customHeight="1"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3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ht="14.25" customHeight="1"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3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ht="14.25" customHeight="1"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3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ht="14.25" customHeight="1"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3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ht="14.25" customHeight="1"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3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ht="14.25" customHeight="1"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3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ht="14.25" customHeight="1"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3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ht="14.25" customHeight="1"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ht="14.25" customHeight="1"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ht="14.25" customHeight="1"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3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ht="14.25" customHeight="1"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3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ht="14.25" customHeight="1"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3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ht="14.25" customHeight="1"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3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ht="14.25" customHeight="1"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3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ht="14.25" customHeight="1"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3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ht="14.25" customHeight="1"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3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ht="14.25" customHeight="1"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3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ht="14.25" customHeight="1"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3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ht="14.25" customHeight="1"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3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ht="14.25" customHeight="1"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ht="14.25" customHeight="1"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ht="14.25" customHeight="1"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ht="14.25" customHeight="1"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ht="14.25" customHeight="1"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ht="14.25" customHeight="1"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ht="14.25" customHeight="1"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ht="14.25" customHeight="1"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ht="14.25" customHeight="1"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ht="14.25" customHeight="1"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ht="14.25" customHeight="1"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ht="14.25" customHeight="1"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ht="14.25" customHeight="1"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ht="14.25" customHeight="1"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3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ht="14.25" customHeight="1"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3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ht="14.25" customHeight="1"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3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ht="14.25" customHeight="1"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3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ht="14.25" customHeight="1"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3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ht="14.25" customHeight="1"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3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ht="14.25" customHeight="1"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3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ht="14.25" customHeight="1"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3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ht="14.25" customHeight="1"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3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ht="14.25" customHeight="1"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3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ht="14.25" customHeight="1"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3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ht="14.25" customHeight="1"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3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ht="14.25" customHeight="1"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3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ht="14.25" customHeight="1"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3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ht="14.25" customHeight="1"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3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ht="14.25" customHeight="1"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3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ht="14.25" customHeight="1"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3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ht="14.25" customHeight="1"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3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ht="14.25" customHeight="1"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3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ht="14.25" customHeight="1"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3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ht="14.25" customHeight="1"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3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ht="14.25" customHeight="1"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3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ht="14.25" customHeight="1"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3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ht="14.25" customHeight="1"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3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ht="14.25" customHeight="1"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3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ht="14.25" customHeight="1"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3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ht="14.25" customHeight="1"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3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ht="14.25" customHeight="1"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3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ht="14.25" customHeight="1"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3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ht="14.25" customHeight="1"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3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ht="14.25" customHeight="1"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3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ht="14.25" customHeight="1"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3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ht="14.25" customHeight="1"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3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ht="14.25" customHeight="1"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3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ht="14.25" customHeight="1"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3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ht="14.25" customHeight="1"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3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ht="14.25" customHeight="1"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3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ht="14.25" customHeight="1"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3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ht="14.25" customHeight="1"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3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ht="14.25" customHeight="1"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3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ht="14.25" customHeight="1"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3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ht="14.25" customHeight="1"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3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ht="14.25" customHeight="1"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3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ht="14.25" customHeight="1"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3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ht="14.25" customHeight="1"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3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ht="14.25" customHeight="1"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3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ht="14.25" customHeight="1"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3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ht="14.25" customHeight="1"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3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ht="14.25" customHeight="1"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3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ht="14.25" customHeight="1"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3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ht="14.25" customHeight="1"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3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ht="14.25" customHeight="1"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3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ht="14.25" customHeight="1"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3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ht="14.25" customHeight="1"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3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ht="14.25" customHeight="1"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3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ht="14.25" customHeight="1"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3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ht="14.25" customHeight="1"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3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ht="14.25" customHeight="1"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3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ht="14.25" customHeight="1"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3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ht="14.25" customHeight="1"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3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ht="14.25" customHeight="1"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3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ht="14.25" customHeight="1"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3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ht="14.25" customHeight="1"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3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ht="14.25" customHeight="1"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3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ht="14.25" customHeight="1"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3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ht="14.25" customHeight="1"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3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ht="14.25" customHeight="1"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3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ht="14.25" customHeight="1"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3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ht="14.25" customHeight="1"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3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ht="14.25" customHeight="1"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3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ht="14.25" customHeight="1"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3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ht="14.25" customHeight="1"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3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ht="14.25" customHeight="1"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3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ht="14.25" customHeight="1"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3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ht="14.25" customHeight="1"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3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ht="14.25" customHeight="1"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3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ht="14.25" customHeight="1"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3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ht="14.25" customHeight="1"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3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ht="14.25" customHeight="1"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3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ht="14.25" customHeight="1"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3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ht="14.25" customHeight="1"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3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ht="14.25" customHeight="1"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3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ht="14.25" customHeight="1"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3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ht="14.25" customHeight="1"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3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ht="14.25" customHeight="1"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3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ht="14.25" customHeight="1"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3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ht="14.25" customHeight="1"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3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ht="14.25" customHeight="1"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3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ht="14.25" customHeight="1"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3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ht="14.25" customHeight="1"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3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ht="14.25" customHeight="1"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3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ht="14.25" customHeight="1"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3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ht="14.25" customHeight="1"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3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ht="14.25" customHeight="1"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3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ht="14.25" customHeight="1"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3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ht="14.25" customHeight="1"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3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ht="14.25" customHeight="1"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3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ht="14.25" customHeight="1"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3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ht="14.25" customHeight="1"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3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ht="14.25" customHeight="1"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3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ht="14.25" customHeight="1"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3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ht="14.25" customHeight="1"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3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ht="14.25" customHeight="1"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3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ht="14.25" customHeight="1"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3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ht="14.25" customHeight="1"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3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ht="14.25" customHeight="1"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3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ht="14.25" customHeight="1"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3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ht="14.25" customHeight="1"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3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ht="14.25" customHeight="1"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3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ht="14.25" customHeight="1"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3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ht="14.25" customHeight="1"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3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ht="14.25" customHeight="1"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3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ht="14.25" customHeight="1"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3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ht="14.25" customHeight="1"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3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ht="14.25" customHeight="1"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3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ht="14.25" customHeight="1"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3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ht="14.25" customHeight="1"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3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ht="14.25" customHeight="1"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3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ht="14.25" customHeight="1"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3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ht="14.25" customHeight="1"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3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ht="14.25" customHeight="1"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3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ht="14.25" customHeight="1"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3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ht="14.25" customHeight="1"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3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ht="14.25" customHeight="1"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3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ht="14.25" customHeight="1"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3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ht="14.25" customHeight="1"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3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ht="14.25" customHeight="1"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3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ht="14.25" customHeight="1"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3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ht="14.25" customHeight="1"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3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ht="14.25" customHeight="1"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3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ht="14.25" customHeight="1"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3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ht="14.25" customHeight="1"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3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ht="14.25" customHeight="1"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3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ht="14.25" customHeight="1"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3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ht="14.25" customHeight="1"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3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ht="14.25" customHeight="1"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3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ht="14.25" customHeight="1"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3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ht="14.25" customHeight="1"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3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ht="14.25" customHeight="1"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3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ht="14.25" customHeight="1"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3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ht="14.25" customHeight="1"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3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ht="14.25" customHeight="1"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3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ht="14.25" customHeight="1"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3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ht="14.25" customHeight="1"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3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ht="14.25" customHeight="1"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3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ht="14.25" customHeight="1"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3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ht="14.25" customHeight="1"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3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ht="14.25" customHeight="1"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3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ht="14.25" customHeight="1"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3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ht="14.25" customHeight="1"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3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ht="14.25" customHeight="1"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3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ht="14.25" customHeight="1"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3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ht="14.25" customHeight="1"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3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ht="14.25" customHeight="1"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3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ht="14.25" customHeight="1"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3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ht="14.25" customHeight="1"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3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ht="14.25" customHeight="1"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3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ht="14.25" customHeight="1"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3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ht="14.25" customHeight="1"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3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ht="14.25" customHeight="1"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3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ht="14.25" customHeight="1"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3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ht="14.25" customHeight="1"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3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ht="14.25" customHeight="1"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3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ht="14.25" customHeight="1"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3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ht="14.25" customHeight="1"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3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ht="14.25" customHeight="1"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3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ht="14.25" customHeight="1"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3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ht="14.25" customHeight="1"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3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ht="14.25" customHeight="1"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3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ht="14.25" customHeight="1"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3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ht="14.25" customHeight="1"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3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ht="14.25" customHeight="1"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3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ht="14.25" customHeight="1"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3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ht="14.25" customHeight="1"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3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ht="14.25" customHeight="1"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3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ht="14.25" customHeight="1"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3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ht="14.25" customHeight="1"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3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ht="14.25" customHeight="1"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3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ht="14.25" customHeight="1"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3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ht="14.25" customHeight="1"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3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ht="14.25" customHeight="1"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3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ht="14.25" customHeight="1"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3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ht="14.25" customHeight="1"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3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ht="14.25" customHeight="1"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3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ht="14.25" customHeight="1"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3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ht="14.25" customHeight="1"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3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ht="14.25" customHeight="1"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3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ht="14.25" customHeight="1"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3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ht="14.25" customHeight="1"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3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ht="14.25" customHeight="1"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3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ht="14.25" customHeight="1"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3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ht="14.25" customHeight="1"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3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ht="14.25" customHeight="1"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3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ht="14.25" customHeight="1"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3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ht="14.25" customHeight="1"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3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ht="14.25" customHeight="1"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3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ht="14.25" customHeight="1"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3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ht="14.25" customHeight="1"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3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ht="14.25" customHeight="1"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3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ht="14.25" customHeight="1"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3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ht="14.25" customHeight="1"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3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ht="14.25" customHeight="1"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3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ht="14.25" customHeight="1"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3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ht="14.25" customHeight="1"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3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ht="14.25" customHeight="1"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3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ht="14.25" customHeight="1"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3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ht="14.25" customHeight="1"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3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ht="14.25" customHeight="1"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3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ht="14.25" customHeight="1"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3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ht="14.25" customHeight="1"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3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ht="14.25" customHeight="1"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3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ht="14.25" customHeight="1"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3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ht="14.25" customHeight="1"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3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ht="14.25" customHeight="1"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3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ht="14.25" customHeight="1"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3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ht="14.25" customHeight="1"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3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ht="14.25" customHeight="1"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3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ht="14.25" customHeight="1"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3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ht="14.25" customHeight="1"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3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ht="14.25" customHeight="1"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3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ht="14.25" customHeight="1"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3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ht="14.25" customHeight="1"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3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ht="14.25" customHeight="1"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3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ht="14.25" customHeight="1"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3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ht="14.25" customHeight="1"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3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ht="14.25" customHeight="1"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3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ht="14.25" customHeight="1"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3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ht="14.25" customHeight="1"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3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ht="14.25" customHeight="1"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3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ht="14.25" customHeight="1"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3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ht="14.25" customHeight="1"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3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ht="14.25" customHeight="1"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3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ht="14.25" customHeight="1"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3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ht="14.25" customHeight="1"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3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ht="14.25" customHeight="1"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3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ht="14.25" customHeight="1"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3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ht="14.25" customHeight="1"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3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ht="14.25" customHeight="1"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3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ht="14.25" customHeight="1"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3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ht="14.25" customHeight="1"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3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ht="14.25" customHeight="1"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3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ht="14.25" customHeight="1"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3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ht="14.25" customHeight="1"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3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ht="14.25" customHeight="1"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3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ht="14.25" customHeight="1"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3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ht="14.25" customHeight="1"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3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ht="14.25" customHeight="1"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3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ht="14.25" customHeight="1"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3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ht="14.25" customHeight="1"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3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ht="14.25" customHeight="1"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3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ht="14.25" customHeight="1"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3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ht="14.25" customHeight="1"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3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ht="14.25" customHeight="1"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3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ht="14.25" customHeight="1"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3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ht="14.25" customHeight="1"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3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ht="14.25" customHeight="1"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3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ht="14.25" customHeight="1"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3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ht="14.25" customHeight="1"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3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ht="14.25" customHeight="1"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3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ht="14.25" customHeight="1"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3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ht="14.25" customHeight="1"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3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ht="14.25" customHeight="1"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3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ht="14.25" customHeight="1"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3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ht="14.25" customHeight="1"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3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ht="14.25" customHeight="1"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3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ht="14.25" customHeight="1"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3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ht="14.25" customHeight="1"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3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ht="14.25" customHeight="1"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3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ht="14.25" customHeight="1"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3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ht="14.25" customHeight="1"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3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ht="14.25" customHeight="1"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3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ht="14.25" customHeight="1"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3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ht="14.25" customHeight="1"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3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ht="14.25" customHeight="1"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3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ht="14.25" customHeight="1"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3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ht="14.25" customHeight="1"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3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ht="14.25" customHeight="1"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3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ht="14.25" customHeight="1"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3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ht="14.25" customHeight="1"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3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ht="14.25" customHeight="1"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3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ht="14.25" customHeight="1"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3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ht="14.25" customHeight="1"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3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ht="14.25" customHeight="1"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3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ht="14.25" customHeight="1"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3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ht="14.25" customHeight="1"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3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ht="14.25" customHeight="1"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3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ht="14.25" customHeight="1"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3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ht="14.25" customHeight="1"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3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ht="14.25" customHeight="1"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3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ht="14.25" customHeight="1"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3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ht="14.25" customHeight="1"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3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ht="14.25" customHeight="1"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3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ht="14.25" customHeight="1"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3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ht="14.25" customHeight="1"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3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ht="14.25" customHeight="1"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3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ht="14.25" customHeight="1"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3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ht="14.25" customHeight="1"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3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ht="14.25" customHeight="1"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3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ht="14.25" customHeight="1"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3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ht="14.25" customHeight="1"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3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ht="14.25" customHeight="1"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3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ht="14.25" customHeight="1"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3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ht="14.25" customHeight="1"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3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ht="14.25" customHeight="1"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3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ht="14.25" customHeight="1"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3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ht="14.25" customHeight="1"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3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ht="14.25" customHeight="1"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3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ht="14.25" customHeight="1"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3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ht="14.25" customHeight="1"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3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ht="14.25" customHeight="1"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3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ht="14.25" customHeight="1"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3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ht="14.25" customHeight="1"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3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ht="14.25" customHeight="1"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3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ht="14.25" customHeight="1"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3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ht="14.25" customHeight="1"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3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ht="14.25" customHeight="1"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3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ht="14.25" customHeight="1"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3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ht="14.25" customHeight="1"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3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ht="14.25" customHeight="1"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3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ht="14.25" customHeight="1"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3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ht="14.25" customHeight="1"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3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ht="14.25" customHeight="1"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3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ht="14.25" customHeight="1"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3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ht="14.25" customHeight="1"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3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ht="14.25" customHeight="1"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3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ht="14.25" customHeight="1"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3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ht="14.25" customHeight="1"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3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ht="14.25" customHeight="1"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3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ht="14.25" customHeight="1"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3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ht="14.25" customHeight="1"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3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ht="14.25" customHeight="1"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3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ht="14.25" customHeight="1"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3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ht="14.25" customHeight="1"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3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ht="14.25" customHeight="1"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3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ht="14.25" customHeight="1"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3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ht="14.25" customHeight="1"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3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ht="14.25" customHeight="1"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3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ht="14.25" customHeight="1"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3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ht="14.25" customHeight="1"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3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ht="14.25" customHeight="1"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3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ht="14.25" customHeight="1"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3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ht="14.25" customHeight="1"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3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ht="14.25" customHeight="1"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3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ht="14.25" customHeight="1"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3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ht="14.25" customHeight="1"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3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ht="14.25" customHeight="1"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3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ht="14.25" customHeight="1"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3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ht="14.25" customHeight="1"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3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ht="14.25" customHeight="1"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3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ht="14.25" customHeight="1"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3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ht="14.25" customHeight="1"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3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ht="14.25" customHeight="1"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3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ht="14.25" customHeight="1"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3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ht="14.25" customHeight="1"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3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ht="14.25" customHeight="1"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3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ht="14.25" customHeight="1"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3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ht="14.25" customHeight="1"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3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ht="14.25" customHeight="1"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3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ht="14.25" customHeight="1"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3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ht="14.25" customHeight="1"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3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ht="14.25" customHeight="1"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3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ht="14.25" customHeight="1"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3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ht="14.25" customHeight="1"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3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ht="14.25" customHeight="1"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3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ht="14.25" customHeight="1"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3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ht="14.25" customHeight="1"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3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ht="14.25" customHeight="1"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3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ht="14.25" customHeight="1"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3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ht="14.25" customHeight="1"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3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ht="14.25" customHeight="1"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3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ht="14.25" customHeight="1"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3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ht="14.25" customHeight="1"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3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ht="14.25" customHeight="1"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3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ht="14.25" customHeight="1"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3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ht="14.25" customHeight="1"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3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ht="14.25" customHeight="1"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3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ht="14.25" customHeight="1"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3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ht="14.25" customHeight="1"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3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ht="14.25" customHeight="1"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3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ht="14.25" customHeight="1"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3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ht="14.25" customHeight="1"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3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ht="14.25" customHeight="1"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3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ht="14.25" customHeight="1"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3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ht="14.25" customHeight="1"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3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ht="14.25" customHeight="1"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3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ht="14.25" customHeight="1"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3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ht="14.25" customHeight="1"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3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ht="14.25" customHeight="1"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3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ht="14.25" customHeight="1"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3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ht="14.25" customHeight="1"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3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ht="14.25" customHeight="1"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3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ht="14.25" customHeight="1"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3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ht="14.25" customHeight="1"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3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ht="14.25" customHeight="1"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3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ht="14.25" customHeight="1"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3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ht="14.25" customHeight="1"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3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ht="14.25" customHeight="1"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3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ht="14.25" customHeight="1"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3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ht="14.25" customHeight="1"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3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ht="14.25" customHeight="1"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3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ht="14.25" customHeight="1"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3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ht="14.25" customHeight="1"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3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ht="14.25" customHeight="1"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3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ht="14.25" customHeight="1"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3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ht="14.25" customHeight="1"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3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ht="14.25" customHeight="1"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3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ht="14.25" customHeight="1"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3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ht="14.25" customHeight="1"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3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ht="14.25" customHeight="1"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3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ht="14.25" customHeight="1"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3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ht="14.25" customHeight="1"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3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ht="14.25" customHeight="1"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3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ht="14.25" customHeight="1"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3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ht="14.25" customHeight="1"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3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ht="14.25" customHeight="1"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3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ht="14.25" customHeight="1"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3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ht="14.25" customHeight="1"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3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ht="14.25" customHeight="1"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3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ht="14.25" customHeight="1"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3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ht="14.25" customHeight="1"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3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ht="14.25" customHeight="1"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3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ht="14.25" customHeight="1"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3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ht="14.25" customHeight="1"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3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ht="14.25" customHeight="1"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3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ht="14.25" customHeight="1"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3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ht="14.25" customHeight="1"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3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ht="14.25" customHeight="1"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3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ht="14.25" customHeight="1"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3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ht="14.25" customHeight="1"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3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ht="14.25" customHeight="1"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3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ht="14.25" customHeight="1"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3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ht="14.25" customHeight="1"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3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ht="14.25" customHeight="1"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3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ht="14.25" customHeight="1"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3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ht="14.25" customHeight="1"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3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ht="14.25" customHeight="1"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3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ht="14.25" customHeight="1"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3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ht="14.25" customHeight="1"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3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ht="14.25" customHeight="1"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3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ht="14.25" customHeight="1"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3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ht="14.25" customHeight="1"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3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ht="14.25" customHeight="1"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3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ht="14.25" customHeight="1"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3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ht="14.25" customHeight="1"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3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ht="14.25" customHeight="1"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3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ht="14.25" customHeight="1"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3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ht="14.25" customHeight="1"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3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ht="14.25" customHeight="1"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3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ht="14.25" customHeight="1"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3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ht="14.25" customHeight="1"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3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ht="14.25" customHeight="1"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3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ht="14.25" customHeight="1"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3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ht="14.25" customHeight="1"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3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ht="14.25" customHeight="1"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3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ht="14.25" customHeight="1"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3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ht="14.25" customHeight="1"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3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ht="14.25" customHeight="1"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3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ht="14.25" customHeight="1"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3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ht="14.25" customHeight="1"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3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ht="14.25" customHeight="1"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3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ht="14.25" customHeight="1"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3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ht="14.25" customHeight="1"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3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ht="14.25" customHeight="1"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3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ht="14.25" customHeight="1"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3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ht="14.25" customHeight="1"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3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ht="14.25" customHeight="1"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3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ht="14.25" customHeight="1"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3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ht="14.25" customHeight="1"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3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ht="14.25" customHeight="1"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3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ht="14.25" customHeight="1"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3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ht="14.25" customHeight="1"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3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ht="14.25" customHeight="1"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3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mergeCells count="13">
    <mergeCell ref="A17:C17"/>
    <mergeCell ref="A19:C19"/>
    <mergeCell ref="A21:C21"/>
    <mergeCell ref="A26:C26"/>
    <mergeCell ref="A28:C28"/>
    <mergeCell ref="A30:C30"/>
    <mergeCell ref="A1:K1"/>
    <mergeCell ref="C2:D2"/>
    <mergeCell ref="C3:D3"/>
    <mergeCell ref="A5:H5"/>
    <mergeCell ref="A11:C11"/>
    <mergeCell ref="A13:C13"/>
    <mergeCell ref="A15:C15"/>
  </mergeCells>
  <printOptions/>
  <pageMargins bottom="0.75" footer="0.0" header="0.0" left="0.25" right="0.25" top="0.75"/>
  <pageSetup scale="65" orientation="landscape"/>
  <drawing r:id="rId1"/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pageSetUpPr/>
  </sheetPr>
  <sheetViews>
    <sheetView workbookViewId="0">
      <selection pane="topLeft" activeCell="E14" sqref="E14"/>
    </sheetView>
  </sheetViews>
  <sheetFormatPr baseColWidth="8" defaultColWidth="14.43" defaultRowHeight="15"/>
  <cols>
    <col min="1" max="2" width="8" customWidth="1"/>
    <col min="3" max="3" width="12.55" customWidth="1"/>
    <col min="4" max="4" width="11.91" style="42" customWidth="1"/>
    <col min="5" max="5" width="8" style="42" customWidth="1"/>
    <col min="6" max="26" width="8" customWidth="1"/>
  </cols>
  <sheetData>
    <row ht="15.75" customHeight="1" r="1">
      <c r="A1" s="33" t="s">
        <v>30</v>
      </c>
      <c r="D1" s="42"/>
      <c r="E1" s="42"/>
    </row>
    <row ht="15.75" customHeight="1" r="2">
      <c r="A2" s="34" t="s">
        <v>31</v>
      </c>
      <c r="D2" s="42"/>
      <c r="E2" s="42"/>
    </row>
    <row r="3">
      <c r="A3" s="35" t="s">
        <v>32</v>
      </c>
      <c r="D3" s="42"/>
      <c r="E3" s="42"/>
    </row>
    <row r="4">
      <c r="D4" s="42"/>
      <c r="E4" s="42"/>
    </row>
    <row r="5">
      <c r="D5" s="43" t="s">
        <v>12</v>
      </c>
      <c r="E5" s="43" t="s">
        <v>12</v>
      </c>
      <c r="F5" s="36" t="s">
        <v>12</v>
      </c>
    </row>
    <row r="6">
      <c r="A6" s="36" t="s">
        <v>33</v>
      </c>
      <c r="D6" s="42"/>
      <c r="E6" s="42"/>
    </row>
    <row r="7">
      <c r="B7" s="37" t="s">
        <v>34</v>
      </c>
      <c r="D7" s="47" t="s">
        <v>87</v>
      </c>
      <c r="E7" s="44"/>
    </row>
    <row r="8">
      <c r="B8" s="37" t="s">
        <v>82</v>
      </c>
      <c r="D8" s="47" t="s">
        <v>80</v>
      </c>
      <c r="E8" s="42"/>
    </row>
    <row r="9">
      <c r="B9" s="37" t="s">
        <v>83</v>
      </c>
      <c r="D9" s="47" t="s">
        <v>80</v>
      </c>
      <c r="E9" s="42"/>
    </row>
    <row r="10">
      <c r="B10" s="38" t="s">
        <v>38</v>
      </c>
      <c r="D10" s="47"/>
      <c r="E10" s="42"/>
    </row>
    <row r="11">
      <c r="B11" s="38" t="s">
        <v>39</v>
      </c>
      <c r="D11" s="47"/>
      <c r="E11" s="42"/>
    </row>
    <row r="12">
      <c r="B12" s="38" t="s">
        <v>40</v>
      </c>
      <c r="D12" s="47"/>
      <c r="E12" s="42"/>
    </row>
    <row r="13">
      <c r="B13" s="38" t="s">
        <v>41</v>
      </c>
      <c r="D13" s="47"/>
      <c r="E13" s="42"/>
    </row>
    <row r="14">
      <c r="D14" s="42"/>
      <c r="E14" s="45"/>
    </row>
    <row r="15">
      <c r="D15" s="42" t="s">
        <v>88</v>
      </c>
      <c r="E15" s="42"/>
    </row>
    <row r="16">
      <c r="A16" s="36" t="s">
        <v>42</v>
      </c>
      <c r="D16" s="47" t="s">
        <v>86</v>
      </c>
      <c r="E16" s="42"/>
    </row>
    <row r="17">
      <c r="D17" s="42"/>
      <c r="E17" s="45"/>
    </row>
    <row ht="15.75" customHeight="1" r="18">
      <c r="A18" s="36" t="s">
        <v>43</v>
      </c>
      <c r="D18" s="42"/>
      <c r="E18" s="42" t="s">
        <v>85</v>
      </c>
      <c r="F18" s="46"/>
    </row>
    <row ht="15.75" customHeight="1" r="19">
      <c r="D19" s="42"/>
      <c r="E19" s="42"/>
    </row>
    <row r="20">
      <c r="D20" s="42"/>
      <c r="E20" s="42"/>
    </row>
    <row ht="15.75" customHeight="1" r="21">
      <c r="D21" s="42"/>
      <c r="E21" s="42"/>
    </row>
    <row ht="15.75" customHeight="1" r="22">
      <c r="D22" s="42"/>
      <c r="E22" s="42"/>
    </row>
    <row ht="15.75" customHeight="1" r="23">
      <c r="D23" s="42"/>
      <c r="E23" s="42"/>
    </row>
    <row ht="15.75" customHeight="1" r="24">
      <c r="D24" s="42"/>
      <c r="E24" s="42"/>
    </row>
    <row ht="15.75" customHeight="1" r="25">
      <c r="D25" s="42"/>
      <c r="E25" s="42"/>
    </row>
    <row ht="15.75" customHeight="1" r="26">
      <c r="D26" s="42"/>
      <c r="E26" s="42"/>
    </row>
    <row ht="15.75" customHeight="1" r="27">
      <c r="D27" s="42"/>
      <c r="E27" s="42"/>
    </row>
    <row ht="15.75" customHeight="1" r="28">
      <c r="D28" s="42"/>
      <c r="E28" s="42"/>
    </row>
    <row ht="15.75" customHeight="1" r="29">
      <c r="D29" s="42"/>
      <c r="E29" s="42"/>
    </row>
    <row ht="15.75" customHeight="1" r="30">
      <c r="D30" s="42"/>
      <c r="E30" s="42"/>
    </row>
    <row ht="15.75" customHeight="1" r="31">
      <c r="D31" s="42"/>
      <c r="E31" s="42"/>
    </row>
    <row ht="15.75" customHeight="1" r="32">
      <c r="D32" s="42"/>
      <c r="E32" s="42"/>
    </row>
    <row ht="15.75" customHeight="1" r="33">
      <c r="D33" s="42"/>
      <c r="E33" s="42"/>
    </row>
    <row ht="15.75" customHeight="1" r="34">
      <c r="D34" s="42"/>
      <c r="E34" s="42"/>
    </row>
    <row ht="15.75" customHeight="1" r="35">
      <c r="D35" s="42"/>
      <c r="E35" s="42"/>
    </row>
    <row ht="15.75" customHeight="1" r="36">
      <c r="D36" s="42"/>
      <c r="E36" s="42"/>
    </row>
    <row ht="15.75" customHeight="1" r="37">
      <c r="D37" s="42"/>
      <c r="E37" s="42"/>
    </row>
    <row ht="15.75" customHeight="1" r="38">
      <c r="D38" s="42"/>
      <c r="E38" s="42"/>
    </row>
    <row ht="15.75" customHeight="1" r="39">
      <c r="D39" s="42"/>
      <c r="E39" s="42"/>
    </row>
    <row ht="15.75" customHeight="1" r="40">
      <c r="D40" s="42"/>
      <c r="E40" s="42"/>
    </row>
    <row ht="15.75" customHeight="1" r="41">
      <c r="D41" s="42"/>
      <c r="E41" s="42"/>
    </row>
    <row ht="15.75" customHeight="1" r="42">
      <c r="D42" s="42"/>
      <c r="E42" s="42"/>
    </row>
    <row ht="15.75" customHeight="1" r="43">
      <c r="D43" s="42"/>
      <c r="E43" s="42"/>
    </row>
    <row ht="15.75" customHeight="1" r="44">
      <c r="D44" s="42"/>
      <c r="E44" s="42"/>
    </row>
    <row ht="15.75" customHeight="1" r="45">
      <c r="D45" s="42"/>
      <c r="E45" s="42"/>
    </row>
    <row ht="15.75" customHeight="1" r="46">
      <c r="D46" s="42"/>
      <c r="E46" s="42"/>
    </row>
    <row ht="15.75" customHeight="1" r="47">
      <c r="D47" s="42"/>
      <c r="E47" s="42"/>
    </row>
    <row ht="15.75" customHeight="1" r="48">
      <c r="D48" s="42"/>
      <c r="E48" s="42"/>
    </row>
    <row ht="15.75" customHeight="1" r="49">
      <c r="D49" s="42"/>
      <c r="E49" s="42"/>
    </row>
    <row ht="15.75" customHeight="1" r="50">
      <c r="D50" s="42"/>
      <c r="E50" s="42"/>
    </row>
    <row ht="15.75" customHeight="1" r="51">
      <c r="D51" s="42"/>
      <c r="E51" s="42"/>
    </row>
    <row ht="15.75" customHeight="1" r="52">
      <c r="D52" s="42"/>
      <c r="E52" s="42"/>
    </row>
    <row ht="15.75" customHeight="1" r="53">
      <c r="D53" s="42"/>
      <c r="E53" s="42"/>
    </row>
    <row ht="15.75" customHeight="1" r="54">
      <c r="D54" s="42"/>
      <c r="E54" s="42"/>
    </row>
    <row ht="15.75" customHeight="1" r="55">
      <c r="D55" s="42"/>
      <c r="E55" s="42"/>
    </row>
    <row ht="15.75" customHeight="1" r="56">
      <c r="D56" s="42"/>
      <c r="E56" s="42"/>
    </row>
    <row ht="15.75" customHeight="1" r="57">
      <c r="D57" s="42"/>
      <c r="E57" s="42"/>
    </row>
    <row ht="15.75" customHeight="1" r="58">
      <c r="D58" s="42"/>
      <c r="E58" s="42"/>
    </row>
    <row ht="15.75" customHeight="1" r="59">
      <c r="D59" s="42"/>
      <c r="E59" s="42"/>
    </row>
    <row ht="15.75" customHeight="1" r="60">
      <c r="D60" s="42"/>
      <c r="E60" s="42"/>
    </row>
    <row ht="15.75" customHeight="1" r="61">
      <c r="D61" s="42"/>
      <c r="E61" s="42"/>
    </row>
    <row ht="15.75" customHeight="1" r="62">
      <c r="D62" s="42"/>
      <c r="E62" s="42"/>
    </row>
    <row ht="15.75" customHeight="1" r="63">
      <c r="D63" s="42"/>
      <c r="E63" s="42"/>
    </row>
    <row ht="15.75" customHeight="1" r="64">
      <c r="D64" s="42"/>
      <c r="E64" s="42"/>
    </row>
    <row ht="15.75" customHeight="1" r="65">
      <c r="D65" s="42"/>
      <c r="E65" s="42"/>
    </row>
    <row ht="15.75" customHeight="1" r="66">
      <c r="D66" s="42"/>
      <c r="E66" s="42"/>
    </row>
    <row ht="15.75" customHeight="1" r="67">
      <c r="D67" s="42"/>
      <c r="E67" s="42"/>
    </row>
    <row ht="15.75" customHeight="1" r="68">
      <c r="D68" s="42"/>
      <c r="E68" s="42"/>
    </row>
    <row ht="15.75" customHeight="1" r="69">
      <c r="D69" s="42"/>
      <c r="E69" s="42"/>
    </row>
    <row ht="15.75" customHeight="1" r="70">
      <c r="D70" s="42"/>
      <c r="E70" s="42"/>
    </row>
    <row ht="15.75" customHeight="1" r="71">
      <c r="D71" s="42"/>
      <c r="E71" s="42"/>
    </row>
    <row ht="15.75" customHeight="1" r="72">
      <c r="D72" s="42"/>
      <c r="E72" s="42"/>
    </row>
    <row ht="15.75" customHeight="1" r="73">
      <c r="D73" s="42"/>
      <c r="E73" s="42"/>
    </row>
    <row ht="15.75" customHeight="1" r="74">
      <c r="D74" s="42"/>
      <c r="E74" s="42"/>
    </row>
    <row ht="15.75" customHeight="1" r="75">
      <c r="D75" s="42"/>
      <c r="E75" s="42"/>
    </row>
    <row ht="15.75" customHeight="1" r="76">
      <c r="D76" s="42"/>
      <c r="E76" s="42"/>
    </row>
    <row ht="15.75" customHeight="1" r="77">
      <c r="D77" s="42"/>
      <c r="E77" s="42"/>
    </row>
    <row ht="15.75" customHeight="1" r="78">
      <c r="D78" s="42"/>
      <c r="E78" s="42"/>
    </row>
    <row ht="15.75" customHeight="1" r="79">
      <c r="D79" s="42"/>
      <c r="E79" s="42"/>
    </row>
    <row ht="15.75" customHeight="1" r="80">
      <c r="D80" s="42"/>
      <c r="E80" s="42"/>
    </row>
    <row ht="15.75" customHeight="1" r="81">
      <c r="D81" s="42"/>
      <c r="E81" s="42"/>
    </row>
    <row ht="15.75" customHeight="1" r="82">
      <c r="D82" s="42"/>
      <c r="E82" s="42"/>
    </row>
    <row ht="15.75" customHeight="1" r="83">
      <c r="D83" s="42"/>
      <c r="E83" s="42"/>
    </row>
    <row ht="15.75" customHeight="1" r="84">
      <c r="D84" s="42"/>
      <c r="E84" s="42"/>
    </row>
    <row ht="15.75" customHeight="1" r="85">
      <c r="D85" s="42"/>
      <c r="E85" s="42"/>
    </row>
    <row ht="15.75" customHeight="1" r="86">
      <c r="D86" s="42"/>
      <c r="E86" s="42"/>
    </row>
    <row ht="15.75" customHeight="1" r="87">
      <c r="D87" s="42"/>
      <c r="E87" s="42"/>
    </row>
    <row ht="15.75" customHeight="1" r="88">
      <c r="D88" s="42"/>
      <c r="E88" s="42"/>
    </row>
    <row ht="15.75" customHeight="1" r="89">
      <c r="D89" s="42"/>
      <c r="E89" s="42"/>
    </row>
    <row ht="15.75" customHeight="1" r="90">
      <c r="D90" s="42"/>
      <c r="E90" s="42"/>
    </row>
    <row ht="15.75" customHeight="1" r="91">
      <c r="D91" s="42"/>
      <c r="E91" s="42"/>
    </row>
    <row ht="15.75" customHeight="1" r="92">
      <c r="D92" s="42"/>
      <c r="E92" s="42"/>
    </row>
    <row ht="15.75" customHeight="1" r="93">
      <c r="D93" s="42"/>
      <c r="E93" s="42"/>
    </row>
    <row ht="15.75" customHeight="1" r="94">
      <c r="D94" s="42"/>
      <c r="E94" s="42"/>
    </row>
    <row ht="15.75" customHeight="1" r="95">
      <c r="D95" s="42"/>
      <c r="E95" s="42"/>
    </row>
    <row ht="15.75" customHeight="1" r="96">
      <c r="D96" s="42"/>
      <c r="E96" s="42"/>
    </row>
    <row ht="15.75" customHeight="1" r="97">
      <c r="D97" s="42"/>
      <c r="E97" s="42"/>
    </row>
    <row ht="15.75" customHeight="1" r="98">
      <c r="D98" s="42"/>
      <c r="E98" s="42"/>
    </row>
    <row ht="15.75" customHeight="1" r="99">
      <c r="D99" s="42"/>
      <c r="E99" s="42"/>
    </row>
    <row ht="15.75" customHeight="1" r="100">
      <c r="D100" s="42"/>
      <c r="E100" s="42"/>
    </row>
    <row ht="15.75" customHeight="1" r="101">
      <c r="D101" s="42"/>
      <c r="E101" s="42"/>
    </row>
    <row ht="15.75" customHeight="1" r="102">
      <c r="D102" s="42"/>
      <c r="E102" s="42"/>
    </row>
    <row ht="15.75" customHeight="1" r="103">
      <c r="D103" s="42"/>
      <c r="E103" s="42"/>
    </row>
    <row ht="15.75" customHeight="1" r="104">
      <c r="D104" s="42"/>
      <c r="E104" s="42"/>
    </row>
    <row ht="15.75" customHeight="1" r="105">
      <c r="D105" s="42"/>
      <c r="E105" s="42"/>
    </row>
    <row ht="15.75" customHeight="1" r="106">
      <c r="D106" s="42"/>
      <c r="E106" s="42"/>
    </row>
    <row ht="15.75" customHeight="1" r="107">
      <c r="D107" s="42"/>
      <c r="E107" s="42"/>
    </row>
    <row ht="15.75" customHeight="1" r="108">
      <c r="D108" s="42"/>
      <c r="E108" s="42"/>
    </row>
    <row ht="15.75" customHeight="1" r="109">
      <c r="D109" s="42"/>
      <c r="E109" s="42"/>
    </row>
    <row ht="15.75" customHeight="1" r="110">
      <c r="D110" s="42"/>
      <c r="E110" s="42"/>
    </row>
    <row ht="15.75" customHeight="1" r="111">
      <c r="D111" s="42"/>
      <c r="E111" s="42"/>
    </row>
    <row ht="15.75" customHeight="1" r="112">
      <c r="D112" s="42"/>
      <c r="E112" s="42"/>
    </row>
    <row ht="15.75" customHeight="1" r="113">
      <c r="D113" s="42"/>
      <c r="E113" s="42"/>
    </row>
    <row ht="15.75" customHeight="1" r="114">
      <c r="D114" s="42"/>
      <c r="E114" s="42"/>
    </row>
    <row ht="15.75" customHeight="1" r="115">
      <c r="D115" s="42"/>
      <c r="E115" s="42"/>
    </row>
    <row ht="15.75" customHeight="1" r="116">
      <c r="D116" s="42"/>
      <c r="E116" s="42"/>
    </row>
    <row ht="15.75" customHeight="1" r="117">
      <c r="D117" s="42"/>
      <c r="E117" s="42"/>
    </row>
    <row ht="15.75" customHeight="1" r="118">
      <c r="D118" s="42"/>
      <c r="E118" s="42"/>
    </row>
    <row ht="15.75" customHeight="1" r="119">
      <c r="D119" s="42"/>
      <c r="E119" s="42"/>
    </row>
    <row ht="15.75" customHeight="1" r="120">
      <c r="D120" s="42"/>
      <c r="E120" s="42"/>
    </row>
    <row ht="15.75" customHeight="1" r="121">
      <c r="D121" s="42"/>
      <c r="E121" s="42"/>
    </row>
    <row ht="15.75" customHeight="1" r="122">
      <c r="D122" s="42"/>
      <c r="E122" s="42"/>
    </row>
    <row ht="15.75" customHeight="1" r="123">
      <c r="D123" s="42"/>
      <c r="E123" s="42"/>
    </row>
    <row ht="15.75" customHeight="1" r="124">
      <c r="D124" s="42"/>
      <c r="E124" s="42"/>
    </row>
    <row ht="15.75" customHeight="1" r="125">
      <c r="D125" s="42"/>
      <c r="E125" s="42"/>
    </row>
    <row ht="15.75" customHeight="1" r="126">
      <c r="D126" s="42"/>
      <c r="E126" s="42"/>
    </row>
    <row ht="15.75" customHeight="1" r="127">
      <c r="D127" s="42"/>
      <c r="E127" s="42"/>
    </row>
    <row ht="15.75" customHeight="1" r="128">
      <c r="D128" s="42"/>
      <c r="E128" s="42"/>
    </row>
    <row ht="15.75" customHeight="1" r="129">
      <c r="D129" s="42"/>
      <c r="E129" s="42"/>
    </row>
    <row ht="15.75" customHeight="1" r="130">
      <c r="D130" s="42"/>
      <c r="E130" s="42"/>
    </row>
    <row ht="15.75" customHeight="1" r="131">
      <c r="D131" s="42"/>
      <c r="E131" s="42"/>
    </row>
    <row ht="15.75" customHeight="1" r="132">
      <c r="D132" s="42"/>
      <c r="E132" s="42"/>
    </row>
    <row ht="15.75" customHeight="1" r="133">
      <c r="D133" s="42"/>
      <c r="E133" s="42"/>
    </row>
    <row ht="15.75" customHeight="1" r="134">
      <c r="D134" s="42"/>
      <c r="E134" s="42"/>
    </row>
    <row ht="15.75" customHeight="1" r="135">
      <c r="D135" s="42"/>
      <c r="E135" s="42"/>
    </row>
    <row ht="15.75" customHeight="1" r="136">
      <c r="D136" s="42"/>
      <c r="E136" s="42"/>
    </row>
    <row ht="15.75" customHeight="1" r="137">
      <c r="D137" s="42"/>
      <c r="E137" s="42"/>
    </row>
    <row ht="15.75" customHeight="1" r="138">
      <c r="D138" s="42"/>
      <c r="E138" s="42"/>
    </row>
    <row ht="15.75" customHeight="1" r="139">
      <c r="D139" s="42"/>
      <c r="E139" s="42"/>
    </row>
    <row ht="15.75" customHeight="1" r="140">
      <c r="D140" s="42"/>
      <c r="E140" s="42"/>
    </row>
    <row ht="15.75" customHeight="1" r="141">
      <c r="D141" s="42"/>
      <c r="E141" s="42"/>
    </row>
    <row ht="15.75" customHeight="1" r="142">
      <c r="D142" s="42"/>
      <c r="E142" s="42"/>
    </row>
    <row ht="15.75" customHeight="1" r="143">
      <c r="D143" s="42"/>
      <c r="E143" s="42"/>
    </row>
    <row ht="15.75" customHeight="1" r="144">
      <c r="D144" s="42"/>
      <c r="E144" s="42"/>
    </row>
    <row ht="15.75" customHeight="1" r="145">
      <c r="D145" s="42"/>
      <c r="E145" s="42"/>
    </row>
    <row ht="15.75" customHeight="1" r="146">
      <c r="D146" s="42"/>
      <c r="E146" s="42"/>
    </row>
    <row ht="15.75" customHeight="1" r="147">
      <c r="D147" s="42"/>
      <c r="E147" s="42"/>
    </row>
    <row ht="15.75" customHeight="1" r="148">
      <c r="D148" s="42"/>
      <c r="E148" s="42"/>
    </row>
    <row ht="15.75" customHeight="1" r="149">
      <c r="D149" s="42"/>
      <c r="E149" s="42"/>
    </row>
    <row ht="15.75" customHeight="1" r="150">
      <c r="D150" s="42"/>
      <c r="E150" s="42"/>
    </row>
    <row ht="15.75" customHeight="1" r="151">
      <c r="D151" s="42"/>
      <c r="E151" s="42"/>
    </row>
    <row ht="15.75" customHeight="1" r="152">
      <c r="D152" s="42"/>
      <c r="E152" s="42"/>
    </row>
    <row ht="15.75" customHeight="1" r="153">
      <c r="D153" s="42"/>
      <c r="E153" s="42"/>
    </row>
    <row ht="15.75" customHeight="1" r="154">
      <c r="D154" s="42"/>
      <c r="E154" s="42"/>
    </row>
    <row ht="15.75" customHeight="1" r="155">
      <c r="D155" s="42"/>
      <c r="E155" s="42"/>
    </row>
    <row ht="15.75" customHeight="1" r="156">
      <c r="D156" s="42"/>
      <c r="E156" s="42"/>
    </row>
    <row ht="15.75" customHeight="1" r="157">
      <c r="D157" s="42"/>
      <c r="E157" s="42"/>
    </row>
    <row ht="15.75" customHeight="1" r="158">
      <c r="D158" s="42"/>
      <c r="E158" s="42"/>
    </row>
    <row ht="15.75" customHeight="1" r="159">
      <c r="D159" s="42"/>
      <c r="E159" s="42"/>
    </row>
    <row ht="15.75" customHeight="1" r="160">
      <c r="D160" s="42"/>
      <c r="E160" s="42"/>
    </row>
    <row ht="15.75" customHeight="1" r="161">
      <c r="D161" s="42"/>
      <c r="E161" s="42"/>
    </row>
    <row ht="15.75" customHeight="1" r="162">
      <c r="D162" s="42"/>
      <c r="E162" s="42"/>
    </row>
    <row ht="15.75" customHeight="1" r="163">
      <c r="D163" s="42"/>
      <c r="E163" s="42"/>
    </row>
    <row ht="15.75" customHeight="1" r="164">
      <c r="D164" s="42"/>
      <c r="E164" s="42"/>
    </row>
    <row ht="15.75" customHeight="1" r="165">
      <c r="D165" s="42"/>
      <c r="E165" s="42"/>
    </row>
    <row ht="15.75" customHeight="1" r="166">
      <c r="D166" s="42"/>
      <c r="E166" s="42"/>
    </row>
    <row ht="15.75" customHeight="1" r="167">
      <c r="D167" s="42"/>
      <c r="E167" s="42"/>
    </row>
    <row ht="15.75" customHeight="1" r="168">
      <c r="D168" s="42"/>
      <c r="E168" s="42"/>
    </row>
    <row ht="15.75" customHeight="1" r="169">
      <c r="D169" s="42"/>
      <c r="E169" s="42"/>
    </row>
    <row ht="15.75" customHeight="1" r="170">
      <c r="D170" s="42"/>
      <c r="E170" s="42"/>
    </row>
    <row ht="15.75" customHeight="1" r="171">
      <c r="D171" s="42"/>
      <c r="E171" s="42"/>
    </row>
    <row ht="15.75" customHeight="1" r="172">
      <c r="D172" s="42"/>
      <c r="E172" s="42"/>
    </row>
    <row ht="15.75" customHeight="1" r="173">
      <c r="D173" s="42"/>
      <c r="E173" s="42"/>
    </row>
    <row ht="15.75" customHeight="1" r="174">
      <c r="D174" s="42"/>
      <c r="E174" s="42"/>
    </row>
    <row ht="15.75" customHeight="1" r="175">
      <c r="D175" s="42"/>
      <c r="E175" s="42"/>
    </row>
    <row ht="15.75" customHeight="1" r="176">
      <c r="D176" s="42"/>
      <c r="E176" s="42"/>
    </row>
    <row ht="15.75" customHeight="1" r="177">
      <c r="D177" s="42"/>
      <c r="E177" s="42"/>
    </row>
    <row ht="15.75" customHeight="1" r="178">
      <c r="D178" s="42"/>
      <c r="E178" s="42"/>
    </row>
    <row ht="15.75" customHeight="1" r="179">
      <c r="D179" s="42"/>
      <c r="E179" s="42"/>
    </row>
    <row ht="15.75" customHeight="1" r="180">
      <c r="D180" s="42"/>
      <c r="E180" s="42"/>
    </row>
    <row ht="15.75" customHeight="1" r="181">
      <c r="D181" s="42"/>
      <c r="E181" s="42"/>
    </row>
    <row ht="15.75" customHeight="1" r="182">
      <c r="D182" s="42"/>
      <c r="E182" s="42"/>
    </row>
    <row ht="15.75" customHeight="1" r="183">
      <c r="D183" s="42"/>
      <c r="E183" s="42"/>
    </row>
    <row ht="15.75" customHeight="1" r="184">
      <c r="D184" s="42"/>
      <c r="E184" s="42"/>
    </row>
    <row ht="15.75" customHeight="1" r="185">
      <c r="D185" s="42"/>
      <c r="E185" s="42"/>
    </row>
    <row ht="15.75" customHeight="1" r="186">
      <c r="D186" s="42"/>
      <c r="E186" s="42"/>
    </row>
    <row ht="15.75" customHeight="1" r="187">
      <c r="D187" s="42"/>
      <c r="E187" s="42"/>
    </row>
    <row ht="15.75" customHeight="1" r="188">
      <c r="D188" s="42"/>
      <c r="E188" s="42"/>
    </row>
    <row ht="15.75" customHeight="1" r="189">
      <c r="D189" s="42"/>
      <c r="E189" s="42"/>
    </row>
    <row ht="15.75" customHeight="1" r="190">
      <c r="D190" s="42"/>
      <c r="E190" s="42"/>
    </row>
    <row ht="15.75" customHeight="1" r="191">
      <c r="D191" s="42"/>
      <c r="E191" s="42"/>
    </row>
    <row ht="15.75" customHeight="1" r="192">
      <c r="D192" s="42"/>
      <c r="E192" s="42"/>
    </row>
    <row ht="15.75" customHeight="1" r="193">
      <c r="D193" s="42"/>
      <c r="E193" s="42"/>
    </row>
    <row ht="15.75" customHeight="1" r="194">
      <c r="D194" s="42"/>
      <c r="E194" s="42"/>
    </row>
    <row ht="15.75" customHeight="1" r="195">
      <c r="D195" s="42"/>
      <c r="E195" s="42"/>
    </row>
    <row ht="15.75" customHeight="1" r="196">
      <c r="D196" s="42"/>
      <c r="E196" s="42"/>
    </row>
    <row ht="15.75" customHeight="1" r="197">
      <c r="D197" s="42"/>
      <c r="E197" s="42"/>
    </row>
    <row ht="15.75" customHeight="1" r="198">
      <c r="D198" s="42"/>
      <c r="E198" s="42"/>
    </row>
    <row ht="15.75" customHeight="1" r="199">
      <c r="D199" s="42"/>
      <c r="E199" s="42"/>
    </row>
    <row ht="15.75" customHeight="1" r="200">
      <c r="D200" s="42"/>
      <c r="E200" s="42"/>
    </row>
    <row ht="15.75" customHeight="1" r="201">
      <c r="D201" s="42"/>
      <c r="E201" s="42"/>
    </row>
    <row ht="15.75" customHeight="1" r="202">
      <c r="D202" s="42"/>
      <c r="E202" s="42"/>
    </row>
    <row ht="15.75" customHeight="1" r="203">
      <c r="D203" s="42"/>
      <c r="E203" s="42"/>
    </row>
    <row ht="15.75" customHeight="1" r="204">
      <c r="D204" s="42"/>
      <c r="E204" s="42"/>
    </row>
    <row ht="15.75" customHeight="1" r="205">
      <c r="D205" s="42"/>
      <c r="E205" s="42"/>
    </row>
    <row ht="15.75" customHeight="1" r="206">
      <c r="D206" s="42"/>
      <c r="E206" s="42"/>
    </row>
    <row ht="15.75" customHeight="1" r="207">
      <c r="D207" s="42"/>
      <c r="E207" s="42"/>
    </row>
    <row ht="15.75" customHeight="1" r="208">
      <c r="D208" s="42"/>
      <c r="E208" s="42"/>
    </row>
    <row ht="15.75" customHeight="1" r="209">
      <c r="D209" s="42"/>
      <c r="E209" s="42"/>
    </row>
    <row ht="15.75" customHeight="1" r="210">
      <c r="D210" s="42"/>
      <c r="E210" s="42"/>
    </row>
    <row ht="15.75" customHeight="1" r="211">
      <c r="D211" s="42"/>
      <c r="E211" s="42"/>
    </row>
    <row ht="15.75" customHeight="1" r="212">
      <c r="D212" s="42"/>
      <c r="E212" s="42"/>
    </row>
    <row ht="15.75" customHeight="1" r="213">
      <c r="D213" s="42"/>
      <c r="E213" s="42"/>
    </row>
    <row ht="15.75" customHeight="1" r="214">
      <c r="D214" s="42"/>
      <c r="E214" s="42"/>
    </row>
    <row ht="15.75" customHeight="1" r="215">
      <c r="D215" s="42"/>
      <c r="E215" s="42"/>
    </row>
    <row ht="15.75" customHeight="1" r="216">
      <c r="D216" s="42"/>
      <c r="E216" s="42"/>
    </row>
    <row ht="15.75" customHeight="1" r="217">
      <c r="D217" s="42"/>
      <c r="E217" s="42"/>
    </row>
    <row ht="15.75" customHeight="1" r="218">
      <c r="D218" s="42"/>
      <c r="E218" s="42"/>
    </row>
    <row ht="15.75" customHeight="1" r="219">
      <c r="D219" s="42"/>
      <c r="E219" s="42"/>
    </row>
    <row ht="15.75" customHeight="1" r="220">
      <c r="D220" s="42"/>
      <c r="E220" s="42"/>
    </row>
    <row ht="15.75" customHeight="1" r="221">
      <c r="D221" s="42"/>
      <c r="E221" s="42"/>
    </row>
    <row ht="15.75" customHeight="1" r="222">
      <c r="D222" s="42"/>
      <c r="E222" s="42"/>
    </row>
    <row ht="15.75" customHeight="1" r="223">
      <c r="D223" s="42"/>
      <c r="E223" s="42"/>
    </row>
    <row ht="15.75" customHeight="1" r="224">
      <c r="D224" s="42"/>
      <c r="E224" s="42"/>
    </row>
    <row ht="15.75" customHeight="1" r="225">
      <c r="D225" s="42"/>
      <c r="E225" s="42"/>
    </row>
    <row ht="15.75" customHeight="1" r="226">
      <c r="D226" s="42"/>
      <c r="E226" s="42"/>
    </row>
    <row ht="15.75" customHeight="1" r="227">
      <c r="D227" s="42"/>
      <c r="E227" s="42"/>
    </row>
    <row ht="15.75" customHeight="1" r="228">
      <c r="D228" s="42"/>
      <c r="E228" s="42"/>
    </row>
    <row ht="15.75" customHeight="1" r="229">
      <c r="D229" s="42"/>
      <c r="E229" s="42"/>
    </row>
    <row ht="15.75" customHeight="1" r="230">
      <c r="D230" s="42"/>
      <c r="E230" s="42"/>
    </row>
    <row ht="15.75" customHeight="1" r="231">
      <c r="D231" s="42"/>
      <c r="E231" s="42"/>
    </row>
    <row ht="15.75" customHeight="1" r="232">
      <c r="D232" s="42"/>
      <c r="E232" s="42"/>
    </row>
    <row ht="15.75" customHeight="1" r="233">
      <c r="D233" s="42"/>
      <c r="E233" s="42"/>
    </row>
    <row ht="15.75" customHeight="1" r="234">
      <c r="D234" s="42"/>
      <c r="E234" s="42"/>
    </row>
    <row ht="15.75" customHeight="1" r="235">
      <c r="D235" s="42"/>
      <c r="E235" s="42"/>
    </row>
    <row ht="15.75" customHeight="1" r="236">
      <c r="D236" s="42"/>
      <c r="E236" s="42"/>
    </row>
    <row ht="15.75" customHeight="1" r="237">
      <c r="D237" s="42"/>
      <c r="E237" s="42"/>
    </row>
    <row ht="15.75" customHeight="1" r="238">
      <c r="D238" s="42"/>
      <c r="E238" s="42"/>
    </row>
    <row ht="15.75" customHeight="1" r="239">
      <c r="D239" s="42"/>
      <c r="E239" s="42"/>
    </row>
    <row ht="15.75" customHeight="1" r="240">
      <c r="D240" s="42"/>
      <c r="E240" s="42"/>
    </row>
    <row ht="15.75" customHeight="1" r="241">
      <c r="D241" s="42"/>
      <c r="E241" s="42"/>
    </row>
    <row ht="15.75" customHeight="1" r="242">
      <c r="D242" s="42"/>
      <c r="E242" s="42"/>
    </row>
    <row ht="15.75" customHeight="1" r="243">
      <c r="D243" s="42"/>
      <c r="E243" s="42"/>
    </row>
    <row ht="15.75" customHeight="1" r="244">
      <c r="D244" s="42"/>
      <c r="E244" s="42"/>
    </row>
    <row ht="15.75" customHeight="1" r="245">
      <c r="D245" s="42"/>
      <c r="E245" s="42"/>
    </row>
    <row ht="15.75" customHeight="1" r="246">
      <c r="D246" s="42"/>
      <c r="E246" s="42"/>
    </row>
    <row ht="15.75" customHeight="1" r="247">
      <c r="D247" s="42"/>
      <c r="E247" s="42"/>
    </row>
    <row ht="15.75" customHeight="1" r="248">
      <c r="D248" s="42"/>
      <c r="E248" s="42"/>
    </row>
    <row ht="15.75" customHeight="1" r="249">
      <c r="D249" s="42"/>
      <c r="E249" s="42"/>
    </row>
    <row ht="15.75" customHeight="1" r="250">
      <c r="D250" s="42"/>
      <c r="E250" s="42"/>
    </row>
    <row ht="15.75" customHeight="1" r="251">
      <c r="D251" s="42"/>
      <c r="E251" s="42"/>
    </row>
    <row ht="15.75" customHeight="1" r="252">
      <c r="D252" s="42"/>
      <c r="E252" s="42"/>
    </row>
    <row ht="15.75" customHeight="1" r="253">
      <c r="D253" s="42"/>
      <c r="E253" s="42"/>
    </row>
    <row ht="15.75" customHeight="1" r="254">
      <c r="D254" s="42"/>
      <c r="E254" s="42"/>
    </row>
    <row ht="15.75" customHeight="1" r="255">
      <c r="D255" s="42"/>
      <c r="E255" s="42"/>
    </row>
    <row ht="15.75" customHeight="1" r="256">
      <c r="D256" s="42"/>
      <c r="E256" s="42"/>
    </row>
    <row ht="15.75" customHeight="1" r="257">
      <c r="D257" s="42"/>
      <c r="E257" s="42"/>
    </row>
    <row ht="15.75" customHeight="1" r="258">
      <c r="D258" s="42"/>
      <c r="E258" s="42"/>
    </row>
    <row ht="15.75" customHeight="1" r="259">
      <c r="D259" s="42"/>
      <c r="E259" s="42"/>
    </row>
    <row ht="15.75" customHeight="1" r="260">
      <c r="D260" s="42"/>
      <c r="E260" s="42"/>
    </row>
    <row ht="15.75" customHeight="1" r="261">
      <c r="D261" s="42"/>
      <c r="E261" s="42"/>
    </row>
    <row ht="15.75" customHeight="1" r="262">
      <c r="D262" s="42"/>
      <c r="E262" s="42"/>
    </row>
    <row ht="15.75" customHeight="1" r="263">
      <c r="D263" s="42"/>
      <c r="E263" s="42"/>
    </row>
    <row ht="15.75" customHeight="1" r="264">
      <c r="D264" s="42"/>
      <c r="E264" s="42"/>
    </row>
    <row ht="15.75" customHeight="1" r="265">
      <c r="D265" s="42"/>
      <c r="E265" s="42"/>
    </row>
    <row ht="15.75" customHeight="1" r="266">
      <c r="D266" s="42"/>
      <c r="E266" s="42"/>
    </row>
    <row ht="15.75" customHeight="1" r="267">
      <c r="D267" s="42"/>
      <c r="E267" s="42"/>
    </row>
    <row ht="15.75" customHeight="1" r="268">
      <c r="D268" s="42"/>
      <c r="E268" s="42"/>
    </row>
    <row ht="15.75" customHeight="1" r="269">
      <c r="D269" s="42"/>
      <c r="E269" s="42"/>
    </row>
    <row ht="15.75" customHeight="1" r="270">
      <c r="D270" s="42"/>
      <c r="E270" s="42"/>
    </row>
    <row ht="15.75" customHeight="1" r="271">
      <c r="D271" s="42"/>
      <c r="E271" s="42"/>
    </row>
    <row ht="15.75" customHeight="1" r="272">
      <c r="D272" s="42"/>
      <c r="E272" s="42"/>
    </row>
    <row ht="15.75" customHeight="1" r="273">
      <c r="D273" s="42"/>
      <c r="E273" s="42"/>
    </row>
    <row ht="15.75" customHeight="1" r="274">
      <c r="D274" s="42"/>
      <c r="E274" s="42"/>
    </row>
    <row ht="15.75" customHeight="1" r="275">
      <c r="D275" s="42"/>
      <c r="E275" s="42"/>
    </row>
    <row ht="15.75" customHeight="1" r="276">
      <c r="D276" s="42"/>
      <c r="E276" s="42"/>
    </row>
    <row ht="15.75" customHeight="1" r="277">
      <c r="D277" s="42"/>
      <c r="E277" s="42"/>
    </row>
    <row ht="15.75" customHeight="1" r="278">
      <c r="D278" s="42"/>
      <c r="E278" s="42"/>
    </row>
    <row ht="15.75" customHeight="1" r="279">
      <c r="D279" s="42"/>
      <c r="E279" s="42"/>
    </row>
    <row ht="15.75" customHeight="1" r="280">
      <c r="D280" s="42"/>
      <c r="E280" s="42"/>
    </row>
    <row ht="15.75" customHeight="1" r="281">
      <c r="D281" s="42"/>
      <c r="E281" s="42"/>
    </row>
    <row ht="15.75" customHeight="1" r="282">
      <c r="D282" s="42"/>
      <c r="E282" s="42"/>
    </row>
    <row ht="15.75" customHeight="1" r="283">
      <c r="D283" s="42"/>
      <c r="E283" s="42"/>
    </row>
    <row ht="15.75" customHeight="1" r="284">
      <c r="D284" s="42"/>
      <c r="E284" s="42"/>
    </row>
    <row ht="15.75" customHeight="1" r="285">
      <c r="D285" s="42"/>
      <c r="E285" s="42"/>
    </row>
    <row ht="15.75" customHeight="1" r="286">
      <c r="D286" s="42"/>
      <c r="E286" s="42"/>
    </row>
    <row ht="15.75" customHeight="1" r="287">
      <c r="D287" s="42"/>
      <c r="E287" s="42"/>
    </row>
    <row ht="15.75" customHeight="1" r="288">
      <c r="D288" s="42"/>
      <c r="E288" s="42"/>
    </row>
    <row ht="15.75" customHeight="1" r="289">
      <c r="D289" s="42"/>
      <c r="E289" s="42"/>
    </row>
    <row ht="15.75" customHeight="1" r="290">
      <c r="D290" s="42"/>
      <c r="E290" s="42"/>
    </row>
    <row ht="15.75" customHeight="1" r="291">
      <c r="D291" s="42"/>
      <c r="E291" s="42"/>
    </row>
    <row ht="15.75" customHeight="1" r="292">
      <c r="D292" s="42"/>
      <c r="E292" s="42"/>
    </row>
    <row ht="15.75" customHeight="1" r="293">
      <c r="D293" s="42"/>
      <c r="E293" s="42"/>
    </row>
    <row ht="15.75" customHeight="1" r="294">
      <c r="D294" s="42"/>
      <c r="E294" s="42"/>
    </row>
    <row ht="15.75" customHeight="1" r="295">
      <c r="D295" s="42"/>
      <c r="E295" s="42"/>
    </row>
    <row ht="15.75" customHeight="1" r="296">
      <c r="D296" s="42"/>
      <c r="E296" s="42"/>
    </row>
    <row ht="15.75" customHeight="1" r="297">
      <c r="D297" s="42"/>
      <c r="E297" s="42"/>
    </row>
    <row ht="15.75" customHeight="1" r="298">
      <c r="D298" s="42"/>
      <c r="E298" s="42"/>
    </row>
    <row ht="15.75" customHeight="1" r="299">
      <c r="D299" s="42"/>
      <c r="E299" s="42"/>
    </row>
    <row ht="15.75" customHeight="1" r="300">
      <c r="D300" s="42"/>
      <c r="E300" s="42"/>
    </row>
    <row ht="15.75" customHeight="1" r="301">
      <c r="D301" s="42"/>
      <c r="E301" s="42"/>
    </row>
    <row ht="15.75" customHeight="1" r="302">
      <c r="D302" s="42"/>
      <c r="E302" s="42"/>
    </row>
    <row ht="15.75" customHeight="1" r="303">
      <c r="D303" s="42"/>
      <c r="E303" s="42"/>
    </row>
    <row ht="15.75" customHeight="1" r="304">
      <c r="D304" s="42"/>
      <c r="E304" s="42"/>
    </row>
    <row ht="15.75" customHeight="1" r="305">
      <c r="D305" s="42"/>
      <c r="E305" s="42"/>
    </row>
    <row ht="15.75" customHeight="1" r="306">
      <c r="D306" s="42"/>
      <c r="E306" s="42"/>
    </row>
    <row ht="15.75" customHeight="1" r="307">
      <c r="D307" s="42"/>
      <c r="E307" s="42"/>
    </row>
    <row ht="15.75" customHeight="1" r="308">
      <c r="D308" s="42"/>
      <c r="E308" s="42"/>
    </row>
    <row ht="15.75" customHeight="1" r="309">
      <c r="D309" s="42"/>
      <c r="E309" s="42"/>
    </row>
    <row ht="15.75" customHeight="1" r="310">
      <c r="D310" s="42"/>
      <c r="E310" s="42"/>
    </row>
    <row ht="15.75" customHeight="1" r="311">
      <c r="D311" s="42"/>
      <c r="E311" s="42"/>
    </row>
    <row ht="15.75" customHeight="1" r="312">
      <c r="D312" s="42"/>
      <c r="E312" s="42"/>
    </row>
    <row ht="15.75" customHeight="1" r="313">
      <c r="D313" s="42"/>
      <c r="E313" s="42"/>
    </row>
    <row ht="15.75" customHeight="1" r="314">
      <c r="D314" s="42"/>
      <c r="E314" s="42"/>
    </row>
    <row ht="15.75" customHeight="1" r="315">
      <c r="D315" s="42"/>
      <c r="E315" s="42"/>
    </row>
    <row ht="15.75" customHeight="1" r="316">
      <c r="D316" s="42"/>
      <c r="E316" s="42"/>
    </row>
    <row ht="15.75" customHeight="1" r="317">
      <c r="D317" s="42"/>
      <c r="E317" s="42"/>
    </row>
    <row ht="15.75" customHeight="1" r="318">
      <c r="D318" s="42"/>
      <c r="E318" s="42"/>
    </row>
    <row ht="15.75" customHeight="1" r="319">
      <c r="D319" s="42"/>
      <c r="E319" s="42"/>
    </row>
    <row ht="15.75" customHeight="1" r="320">
      <c r="D320" s="42"/>
      <c r="E320" s="42"/>
    </row>
    <row ht="15.75" customHeight="1" r="321">
      <c r="D321" s="42"/>
      <c r="E321" s="42"/>
    </row>
    <row ht="15.75" customHeight="1" r="322">
      <c r="D322" s="42"/>
      <c r="E322" s="42"/>
    </row>
    <row ht="15.75" customHeight="1" r="323">
      <c r="D323" s="42"/>
      <c r="E323" s="42"/>
    </row>
    <row ht="15.75" customHeight="1" r="324">
      <c r="D324" s="42"/>
      <c r="E324" s="42"/>
    </row>
    <row ht="15.75" customHeight="1" r="325">
      <c r="D325" s="42"/>
      <c r="E325" s="42"/>
    </row>
    <row ht="15.75" customHeight="1" r="326">
      <c r="D326" s="42"/>
      <c r="E326" s="42"/>
    </row>
    <row ht="15.75" customHeight="1" r="327">
      <c r="D327" s="42"/>
      <c r="E327" s="42"/>
    </row>
    <row ht="15.75" customHeight="1" r="328">
      <c r="D328" s="42"/>
      <c r="E328" s="42"/>
    </row>
    <row ht="15.75" customHeight="1" r="329">
      <c r="D329" s="42"/>
      <c r="E329" s="42"/>
    </row>
    <row ht="15.75" customHeight="1" r="330">
      <c r="D330" s="42"/>
      <c r="E330" s="42"/>
    </row>
    <row ht="15.75" customHeight="1" r="331">
      <c r="D331" s="42"/>
      <c r="E331" s="42"/>
    </row>
    <row ht="15.75" customHeight="1" r="332">
      <c r="D332" s="42"/>
      <c r="E332" s="42"/>
    </row>
    <row ht="15.75" customHeight="1" r="333">
      <c r="D333" s="42"/>
      <c r="E333" s="42"/>
    </row>
    <row ht="15.75" customHeight="1" r="334">
      <c r="D334" s="42"/>
      <c r="E334" s="42"/>
    </row>
    <row ht="15.75" customHeight="1" r="335">
      <c r="D335" s="42"/>
      <c r="E335" s="42"/>
    </row>
    <row ht="15.75" customHeight="1" r="336">
      <c r="D336" s="42"/>
      <c r="E336" s="42"/>
    </row>
    <row ht="15.75" customHeight="1" r="337">
      <c r="D337" s="42"/>
      <c r="E337" s="42"/>
    </row>
    <row ht="15.75" customHeight="1" r="338">
      <c r="D338" s="42"/>
      <c r="E338" s="42"/>
    </row>
    <row ht="15.75" customHeight="1" r="339">
      <c r="D339" s="42"/>
      <c r="E339" s="42"/>
    </row>
    <row ht="15.75" customHeight="1" r="340">
      <c r="D340" s="42"/>
      <c r="E340" s="42"/>
    </row>
    <row ht="15.75" customHeight="1" r="341">
      <c r="D341" s="42"/>
      <c r="E341" s="42"/>
    </row>
    <row ht="15.75" customHeight="1" r="342">
      <c r="D342" s="42"/>
      <c r="E342" s="42"/>
    </row>
    <row ht="15.75" customHeight="1" r="343">
      <c r="D343" s="42"/>
      <c r="E343" s="42"/>
    </row>
    <row ht="15.75" customHeight="1" r="344">
      <c r="D344" s="42"/>
      <c r="E344" s="42"/>
    </row>
    <row ht="15.75" customHeight="1" r="345">
      <c r="D345" s="42"/>
      <c r="E345" s="42"/>
    </row>
    <row ht="15.75" customHeight="1" r="346">
      <c r="D346" s="42"/>
      <c r="E346" s="42"/>
    </row>
    <row ht="15.75" customHeight="1" r="347">
      <c r="D347" s="42"/>
      <c r="E347" s="42"/>
    </row>
    <row ht="15.75" customHeight="1" r="348">
      <c r="D348" s="42"/>
      <c r="E348" s="42"/>
    </row>
    <row ht="15.75" customHeight="1" r="349">
      <c r="D349" s="42"/>
      <c r="E349" s="42"/>
    </row>
    <row ht="15.75" customHeight="1" r="350">
      <c r="D350" s="42"/>
      <c r="E350" s="42"/>
    </row>
    <row ht="15.75" customHeight="1" r="351">
      <c r="D351" s="42"/>
      <c r="E351" s="42"/>
    </row>
    <row ht="15.75" customHeight="1" r="352">
      <c r="D352" s="42"/>
      <c r="E352" s="42"/>
    </row>
    <row ht="15.75" customHeight="1" r="353">
      <c r="D353" s="42"/>
      <c r="E353" s="42"/>
    </row>
    <row ht="15.75" customHeight="1" r="354">
      <c r="D354" s="42"/>
      <c r="E354" s="42"/>
    </row>
    <row ht="15.75" customHeight="1" r="355">
      <c r="D355" s="42"/>
      <c r="E355" s="42"/>
    </row>
    <row ht="15.75" customHeight="1" r="356">
      <c r="D356" s="42"/>
      <c r="E356" s="42"/>
    </row>
    <row ht="15.75" customHeight="1" r="357">
      <c r="D357" s="42"/>
      <c r="E357" s="42"/>
    </row>
    <row ht="15.75" customHeight="1" r="358">
      <c r="D358" s="42"/>
      <c r="E358" s="42"/>
    </row>
    <row ht="15.75" customHeight="1" r="359">
      <c r="D359" s="42"/>
      <c r="E359" s="42"/>
    </row>
    <row ht="15.75" customHeight="1" r="360">
      <c r="D360" s="42"/>
      <c r="E360" s="42"/>
    </row>
    <row ht="15.75" customHeight="1" r="361">
      <c r="D361" s="42"/>
      <c r="E361" s="42"/>
    </row>
    <row ht="15.75" customHeight="1" r="362">
      <c r="D362" s="42"/>
      <c r="E362" s="42"/>
    </row>
    <row ht="15.75" customHeight="1" r="363">
      <c r="D363" s="42"/>
      <c r="E363" s="42"/>
    </row>
    <row ht="15.75" customHeight="1" r="364">
      <c r="D364" s="42"/>
      <c r="E364" s="42"/>
    </row>
    <row ht="15.75" customHeight="1" r="365">
      <c r="D365" s="42"/>
      <c r="E365" s="42"/>
    </row>
    <row ht="15.75" customHeight="1" r="366">
      <c r="D366" s="42"/>
      <c r="E366" s="42"/>
    </row>
    <row ht="15.75" customHeight="1" r="367">
      <c r="D367" s="42"/>
      <c r="E367" s="42"/>
    </row>
    <row ht="15.75" customHeight="1" r="368">
      <c r="D368" s="42"/>
      <c r="E368" s="42"/>
    </row>
    <row ht="15.75" customHeight="1" r="369">
      <c r="D369" s="42"/>
      <c r="E369" s="42"/>
    </row>
    <row ht="15.75" customHeight="1" r="370">
      <c r="D370" s="42"/>
      <c r="E370" s="42"/>
    </row>
    <row ht="15.75" customHeight="1" r="371">
      <c r="D371" s="42"/>
      <c r="E371" s="42"/>
    </row>
    <row ht="15.75" customHeight="1" r="372">
      <c r="D372" s="42"/>
      <c r="E372" s="42"/>
    </row>
    <row ht="15.75" customHeight="1" r="373">
      <c r="D373" s="42"/>
      <c r="E373" s="42"/>
    </row>
    <row ht="15.75" customHeight="1" r="374">
      <c r="D374" s="42"/>
      <c r="E374" s="42"/>
    </row>
    <row ht="15.75" customHeight="1" r="375">
      <c r="D375" s="42"/>
      <c r="E375" s="42"/>
    </row>
    <row ht="15.75" customHeight="1" r="376">
      <c r="D376" s="42"/>
      <c r="E376" s="42"/>
    </row>
    <row ht="15.75" customHeight="1" r="377">
      <c r="D377" s="42"/>
      <c r="E377" s="42"/>
    </row>
    <row ht="15.75" customHeight="1" r="378">
      <c r="D378" s="42"/>
      <c r="E378" s="42"/>
    </row>
    <row ht="15.75" customHeight="1" r="379">
      <c r="D379" s="42"/>
      <c r="E379" s="42"/>
    </row>
    <row ht="15.75" customHeight="1" r="380">
      <c r="D380" s="42"/>
      <c r="E380" s="42"/>
    </row>
    <row ht="15.75" customHeight="1" r="381">
      <c r="D381" s="42"/>
      <c r="E381" s="42"/>
    </row>
    <row ht="15.75" customHeight="1" r="382">
      <c r="D382" s="42"/>
      <c r="E382" s="42"/>
    </row>
    <row ht="15.75" customHeight="1" r="383">
      <c r="D383" s="42"/>
      <c r="E383" s="42"/>
    </row>
    <row ht="15.75" customHeight="1" r="384">
      <c r="D384" s="42"/>
      <c r="E384" s="42"/>
    </row>
    <row ht="15.75" customHeight="1" r="385">
      <c r="D385" s="42"/>
      <c r="E385" s="42"/>
    </row>
    <row ht="15.75" customHeight="1" r="386">
      <c r="D386" s="42"/>
      <c r="E386" s="42"/>
    </row>
    <row ht="15.75" customHeight="1" r="387">
      <c r="D387" s="42"/>
      <c r="E387" s="42"/>
    </row>
    <row ht="15.75" customHeight="1" r="388">
      <c r="D388" s="42"/>
      <c r="E388" s="42"/>
    </row>
    <row ht="15.75" customHeight="1" r="389">
      <c r="D389" s="42"/>
      <c r="E389" s="42"/>
    </row>
    <row ht="15.75" customHeight="1" r="390">
      <c r="D390" s="42"/>
      <c r="E390" s="42"/>
    </row>
    <row ht="15.75" customHeight="1" r="391">
      <c r="D391" s="42"/>
      <c r="E391" s="42"/>
    </row>
    <row ht="15.75" customHeight="1" r="392">
      <c r="D392" s="42"/>
      <c r="E392" s="42"/>
    </row>
    <row ht="15.75" customHeight="1" r="393">
      <c r="D393" s="42"/>
      <c r="E393" s="42"/>
    </row>
    <row ht="15.75" customHeight="1" r="394">
      <c r="D394" s="42"/>
      <c r="E394" s="42"/>
    </row>
    <row ht="15.75" customHeight="1" r="395">
      <c r="D395" s="42"/>
      <c r="E395" s="42"/>
    </row>
    <row ht="15.75" customHeight="1" r="396">
      <c r="D396" s="42"/>
      <c r="E396" s="42"/>
    </row>
    <row ht="15.75" customHeight="1" r="397">
      <c r="D397" s="42"/>
      <c r="E397" s="42"/>
    </row>
    <row ht="15.75" customHeight="1" r="398">
      <c r="D398" s="42"/>
      <c r="E398" s="42"/>
    </row>
    <row ht="15.75" customHeight="1" r="399">
      <c r="D399" s="42"/>
      <c r="E399" s="42"/>
    </row>
    <row ht="15.75" customHeight="1" r="400">
      <c r="D400" s="42"/>
      <c r="E400" s="42"/>
    </row>
    <row ht="15.75" customHeight="1" r="401">
      <c r="D401" s="42"/>
      <c r="E401" s="42"/>
    </row>
    <row ht="15.75" customHeight="1" r="402">
      <c r="D402" s="42"/>
      <c r="E402" s="42"/>
    </row>
    <row ht="15.75" customHeight="1" r="403">
      <c r="D403" s="42"/>
      <c r="E403" s="42"/>
    </row>
    <row ht="15.75" customHeight="1" r="404">
      <c r="D404" s="42"/>
      <c r="E404" s="42"/>
    </row>
    <row ht="15.75" customHeight="1" r="405">
      <c r="D405" s="42"/>
      <c r="E405" s="42"/>
    </row>
    <row ht="15.75" customHeight="1" r="406">
      <c r="D406" s="42"/>
      <c r="E406" s="42"/>
    </row>
    <row ht="15.75" customHeight="1" r="407">
      <c r="D407" s="42"/>
      <c r="E407" s="42"/>
    </row>
    <row ht="15.75" customHeight="1" r="408">
      <c r="D408" s="42"/>
      <c r="E408" s="42"/>
    </row>
    <row ht="15.75" customHeight="1" r="409">
      <c r="D409" s="42"/>
      <c r="E409" s="42"/>
    </row>
    <row ht="15.75" customHeight="1" r="410">
      <c r="D410" s="42"/>
      <c r="E410" s="42"/>
    </row>
    <row ht="15.75" customHeight="1" r="411">
      <c r="D411" s="42"/>
      <c r="E411" s="42"/>
    </row>
    <row ht="15.75" customHeight="1" r="412">
      <c r="D412" s="42"/>
      <c r="E412" s="42"/>
    </row>
    <row ht="15.75" customHeight="1" r="413">
      <c r="D413" s="42"/>
      <c r="E413" s="42"/>
    </row>
    <row ht="15.75" customHeight="1" r="414">
      <c r="D414" s="42"/>
      <c r="E414" s="42"/>
    </row>
    <row ht="15.75" customHeight="1" r="415">
      <c r="D415" s="42"/>
      <c r="E415" s="42"/>
    </row>
    <row ht="15.75" customHeight="1" r="416">
      <c r="D416" s="42"/>
      <c r="E416" s="42"/>
    </row>
    <row ht="15.75" customHeight="1" r="417">
      <c r="D417" s="42"/>
      <c r="E417" s="42"/>
    </row>
    <row ht="15.75" customHeight="1" r="418">
      <c r="D418" s="42"/>
      <c r="E418" s="42"/>
    </row>
    <row ht="15.75" customHeight="1" r="419">
      <c r="D419" s="42"/>
      <c r="E419" s="42"/>
    </row>
    <row ht="15.75" customHeight="1" r="420">
      <c r="D420" s="42"/>
      <c r="E420" s="42"/>
    </row>
    <row ht="15.75" customHeight="1" r="421">
      <c r="D421" s="42"/>
      <c r="E421" s="42"/>
    </row>
    <row ht="15.75" customHeight="1" r="422">
      <c r="D422" s="42"/>
      <c r="E422" s="42"/>
    </row>
    <row ht="15.75" customHeight="1" r="423">
      <c r="D423" s="42"/>
      <c r="E423" s="42"/>
    </row>
    <row ht="15.75" customHeight="1" r="424">
      <c r="D424" s="42"/>
      <c r="E424" s="42"/>
    </row>
    <row ht="15.75" customHeight="1" r="425">
      <c r="D425" s="42"/>
      <c r="E425" s="42"/>
    </row>
    <row ht="15.75" customHeight="1" r="426">
      <c r="D426" s="42"/>
      <c r="E426" s="42"/>
    </row>
    <row ht="15.75" customHeight="1" r="427">
      <c r="D427" s="42"/>
      <c r="E427" s="42"/>
    </row>
    <row ht="15.75" customHeight="1" r="428">
      <c r="D428" s="42"/>
      <c r="E428" s="42"/>
    </row>
    <row ht="15.75" customHeight="1" r="429">
      <c r="D429" s="42"/>
      <c r="E429" s="42"/>
    </row>
    <row ht="15.75" customHeight="1" r="430">
      <c r="D430" s="42"/>
      <c r="E430" s="42"/>
    </row>
    <row ht="15.75" customHeight="1" r="431">
      <c r="D431" s="42"/>
      <c r="E431" s="42"/>
    </row>
    <row ht="15.75" customHeight="1" r="432">
      <c r="D432" s="42"/>
      <c r="E432" s="42"/>
    </row>
    <row ht="15.75" customHeight="1" r="433">
      <c r="D433" s="42"/>
      <c r="E433" s="42"/>
    </row>
    <row ht="15.75" customHeight="1" r="434">
      <c r="D434" s="42"/>
      <c r="E434" s="42"/>
    </row>
    <row ht="15.75" customHeight="1" r="435">
      <c r="D435" s="42"/>
      <c r="E435" s="42"/>
    </row>
    <row ht="15.75" customHeight="1" r="436">
      <c r="D436" s="42"/>
      <c r="E436" s="42"/>
    </row>
    <row ht="15.75" customHeight="1" r="437">
      <c r="D437" s="42"/>
      <c r="E437" s="42"/>
    </row>
    <row ht="15.75" customHeight="1" r="438">
      <c r="D438" s="42"/>
      <c r="E438" s="42"/>
    </row>
    <row ht="15.75" customHeight="1" r="439">
      <c r="D439" s="42"/>
      <c r="E439" s="42"/>
    </row>
    <row ht="15.75" customHeight="1" r="440">
      <c r="D440" s="42"/>
      <c r="E440" s="42"/>
    </row>
    <row ht="15.75" customHeight="1" r="441">
      <c r="D441" s="42"/>
      <c r="E441" s="42"/>
    </row>
    <row ht="15.75" customHeight="1" r="442">
      <c r="D442" s="42"/>
      <c r="E442" s="42"/>
    </row>
    <row ht="15.75" customHeight="1" r="443">
      <c r="D443" s="42"/>
      <c r="E443" s="42"/>
    </row>
    <row ht="15.75" customHeight="1" r="444">
      <c r="D444" s="42"/>
      <c r="E444" s="42"/>
    </row>
    <row ht="15.75" customHeight="1" r="445">
      <c r="D445" s="42"/>
      <c r="E445" s="42"/>
    </row>
    <row ht="15.75" customHeight="1" r="446">
      <c r="D446" s="42"/>
      <c r="E446" s="42"/>
    </row>
    <row ht="15.75" customHeight="1" r="447">
      <c r="D447" s="42"/>
      <c r="E447" s="42"/>
    </row>
    <row ht="15.75" customHeight="1" r="448">
      <c r="D448" s="42"/>
      <c r="E448" s="42"/>
    </row>
    <row ht="15.75" customHeight="1" r="449">
      <c r="D449" s="42"/>
      <c r="E449" s="42"/>
    </row>
    <row ht="15.75" customHeight="1" r="450">
      <c r="D450" s="42"/>
      <c r="E450" s="42"/>
    </row>
    <row ht="15.75" customHeight="1" r="451">
      <c r="D451" s="42"/>
      <c r="E451" s="42"/>
    </row>
    <row ht="15.75" customHeight="1" r="452">
      <c r="D452" s="42"/>
      <c r="E452" s="42"/>
    </row>
    <row ht="15.75" customHeight="1" r="453">
      <c r="D453" s="42"/>
      <c r="E453" s="42"/>
    </row>
    <row ht="15.75" customHeight="1" r="454">
      <c r="D454" s="42"/>
      <c r="E454" s="42"/>
    </row>
    <row ht="15.75" customHeight="1" r="455">
      <c r="D455" s="42"/>
      <c r="E455" s="42"/>
    </row>
    <row ht="15.75" customHeight="1" r="456">
      <c r="D456" s="42"/>
      <c r="E456" s="42"/>
    </row>
    <row ht="15.75" customHeight="1" r="457">
      <c r="D457" s="42"/>
      <c r="E457" s="42"/>
    </row>
    <row ht="15.75" customHeight="1" r="458">
      <c r="D458" s="42"/>
      <c r="E458" s="42"/>
    </row>
    <row ht="15.75" customHeight="1" r="459">
      <c r="D459" s="42"/>
      <c r="E459" s="42"/>
    </row>
    <row ht="15.75" customHeight="1" r="460">
      <c r="D460" s="42"/>
      <c r="E460" s="42"/>
    </row>
    <row ht="15.75" customHeight="1" r="461">
      <c r="D461" s="42"/>
      <c r="E461" s="42"/>
    </row>
    <row ht="15.75" customHeight="1" r="462">
      <c r="D462" s="42"/>
      <c r="E462" s="42"/>
    </row>
    <row ht="15.75" customHeight="1" r="463">
      <c r="D463" s="42"/>
      <c r="E463" s="42"/>
    </row>
    <row ht="15.75" customHeight="1" r="464">
      <c r="D464" s="42"/>
      <c r="E464" s="42"/>
    </row>
    <row ht="15.75" customHeight="1" r="465">
      <c r="D465" s="42"/>
      <c r="E465" s="42"/>
    </row>
    <row ht="15.75" customHeight="1" r="466">
      <c r="D466" s="42"/>
      <c r="E466" s="42"/>
    </row>
    <row ht="15.75" customHeight="1" r="467">
      <c r="D467" s="42"/>
      <c r="E467" s="42"/>
    </row>
    <row ht="15.75" customHeight="1" r="468">
      <c r="D468" s="42"/>
      <c r="E468" s="42"/>
    </row>
    <row ht="15.75" customHeight="1" r="469">
      <c r="D469" s="42"/>
      <c r="E469" s="42"/>
    </row>
    <row ht="15.75" customHeight="1" r="470">
      <c r="D470" s="42"/>
      <c r="E470" s="42"/>
    </row>
    <row ht="15.75" customHeight="1" r="471">
      <c r="D471" s="42"/>
      <c r="E471" s="42"/>
    </row>
    <row ht="15.75" customHeight="1" r="472">
      <c r="D472" s="42"/>
      <c r="E472" s="42"/>
    </row>
    <row ht="15.75" customHeight="1" r="473">
      <c r="D473" s="42"/>
      <c r="E473" s="42"/>
    </row>
    <row ht="15.75" customHeight="1" r="474">
      <c r="D474" s="42"/>
      <c r="E474" s="42"/>
    </row>
    <row ht="15.75" customHeight="1" r="475">
      <c r="D475" s="42"/>
      <c r="E475" s="42"/>
    </row>
    <row ht="15.75" customHeight="1" r="476">
      <c r="D476" s="42"/>
      <c r="E476" s="42"/>
    </row>
    <row ht="15.75" customHeight="1" r="477">
      <c r="D477" s="42"/>
      <c r="E477" s="42"/>
    </row>
    <row ht="15.75" customHeight="1" r="478">
      <c r="D478" s="42"/>
      <c r="E478" s="42"/>
    </row>
    <row ht="15.75" customHeight="1" r="479">
      <c r="D479" s="42"/>
      <c r="E479" s="42"/>
    </row>
    <row ht="15.75" customHeight="1" r="480">
      <c r="D480" s="42"/>
      <c r="E480" s="42"/>
    </row>
    <row ht="15.75" customHeight="1" r="481">
      <c r="D481" s="42"/>
      <c r="E481" s="42"/>
    </row>
    <row ht="15.75" customHeight="1" r="482">
      <c r="D482" s="42"/>
      <c r="E482" s="42"/>
    </row>
    <row ht="15.75" customHeight="1" r="483">
      <c r="D483" s="42"/>
      <c r="E483" s="42"/>
    </row>
    <row ht="15.75" customHeight="1" r="484">
      <c r="D484" s="42"/>
      <c r="E484" s="42"/>
    </row>
    <row ht="15.75" customHeight="1" r="485">
      <c r="D485" s="42"/>
      <c r="E485" s="42"/>
    </row>
    <row ht="15.75" customHeight="1" r="486">
      <c r="D486" s="42"/>
      <c r="E486" s="42"/>
    </row>
    <row ht="15.75" customHeight="1" r="487">
      <c r="D487" s="42"/>
      <c r="E487" s="42"/>
    </row>
    <row ht="15.75" customHeight="1" r="488">
      <c r="D488" s="42"/>
      <c r="E488" s="42"/>
    </row>
    <row ht="15.75" customHeight="1" r="489">
      <c r="D489" s="42"/>
      <c r="E489" s="42"/>
    </row>
    <row ht="15.75" customHeight="1" r="490">
      <c r="D490" s="42"/>
      <c r="E490" s="42"/>
    </row>
    <row ht="15.75" customHeight="1" r="491">
      <c r="D491" s="42"/>
      <c r="E491" s="42"/>
    </row>
    <row ht="15.75" customHeight="1" r="492">
      <c r="D492" s="42"/>
      <c r="E492" s="42"/>
    </row>
    <row ht="15.75" customHeight="1" r="493">
      <c r="D493" s="42"/>
      <c r="E493" s="42"/>
    </row>
    <row ht="15.75" customHeight="1" r="494">
      <c r="D494" s="42"/>
      <c r="E494" s="42"/>
    </row>
    <row ht="15.75" customHeight="1" r="495">
      <c r="D495" s="42"/>
      <c r="E495" s="42"/>
    </row>
    <row ht="15.75" customHeight="1" r="496">
      <c r="D496" s="42"/>
      <c r="E496" s="42"/>
    </row>
    <row ht="15.75" customHeight="1" r="497">
      <c r="D497" s="42"/>
      <c r="E497" s="42"/>
    </row>
    <row ht="15.75" customHeight="1" r="498">
      <c r="D498" s="42"/>
      <c r="E498" s="42"/>
    </row>
    <row ht="15.75" customHeight="1" r="499">
      <c r="D499" s="42"/>
      <c r="E499" s="42"/>
    </row>
    <row ht="15.75" customHeight="1" r="500">
      <c r="D500" s="42"/>
      <c r="E500" s="42"/>
    </row>
    <row ht="15.75" customHeight="1" r="501">
      <c r="D501" s="42"/>
      <c r="E501" s="42"/>
    </row>
    <row ht="15.75" customHeight="1" r="502">
      <c r="D502" s="42"/>
      <c r="E502" s="42"/>
    </row>
    <row ht="15.75" customHeight="1" r="503">
      <c r="D503" s="42"/>
      <c r="E503" s="42"/>
    </row>
    <row ht="15.75" customHeight="1" r="504">
      <c r="D504" s="42"/>
      <c r="E504" s="42"/>
    </row>
    <row ht="15.75" customHeight="1" r="505">
      <c r="D505" s="42"/>
      <c r="E505" s="42"/>
    </row>
    <row ht="15.75" customHeight="1" r="506">
      <c r="D506" s="42"/>
      <c r="E506" s="42"/>
    </row>
    <row ht="15.75" customHeight="1" r="507">
      <c r="D507" s="42"/>
      <c r="E507" s="42"/>
    </row>
    <row ht="15.75" customHeight="1" r="508">
      <c r="D508" s="42"/>
      <c r="E508" s="42"/>
    </row>
    <row ht="15.75" customHeight="1" r="509">
      <c r="D509" s="42"/>
      <c r="E509" s="42"/>
    </row>
    <row ht="15.75" customHeight="1" r="510">
      <c r="D510" s="42"/>
      <c r="E510" s="42"/>
    </row>
    <row ht="15.75" customHeight="1" r="511">
      <c r="D511" s="42"/>
      <c r="E511" s="42"/>
    </row>
    <row ht="15.75" customHeight="1" r="512">
      <c r="D512" s="42"/>
      <c r="E512" s="42"/>
    </row>
    <row ht="15.75" customHeight="1" r="513">
      <c r="D513" s="42"/>
      <c r="E513" s="42"/>
    </row>
    <row ht="15.75" customHeight="1" r="514">
      <c r="D514" s="42"/>
      <c r="E514" s="42"/>
    </row>
    <row ht="15.75" customHeight="1" r="515">
      <c r="D515" s="42"/>
      <c r="E515" s="42"/>
    </row>
    <row ht="15.75" customHeight="1" r="516">
      <c r="D516" s="42"/>
      <c r="E516" s="42"/>
    </row>
    <row ht="15.75" customHeight="1" r="517">
      <c r="D517" s="42"/>
      <c r="E517" s="42"/>
    </row>
    <row ht="15.75" customHeight="1" r="518">
      <c r="D518" s="42"/>
      <c r="E518" s="42"/>
    </row>
    <row ht="15.75" customHeight="1" r="519">
      <c r="D519" s="42"/>
      <c r="E519" s="42"/>
    </row>
    <row ht="15.75" customHeight="1" r="520">
      <c r="D520" s="42"/>
      <c r="E520" s="42"/>
    </row>
    <row ht="15.75" customHeight="1" r="521">
      <c r="D521" s="42"/>
      <c r="E521" s="42"/>
    </row>
    <row ht="15.75" customHeight="1" r="522">
      <c r="D522" s="42"/>
      <c r="E522" s="42"/>
    </row>
    <row ht="15.75" customHeight="1" r="523">
      <c r="D523" s="42"/>
      <c r="E523" s="42"/>
    </row>
    <row ht="15.75" customHeight="1" r="524">
      <c r="D524" s="42"/>
      <c r="E524" s="42"/>
    </row>
    <row ht="15.75" customHeight="1" r="525">
      <c r="D525" s="42"/>
      <c r="E525" s="42"/>
    </row>
    <row ht="15.75" customHeight="1" r="526">
      <c r="D526" s="42"/>
      <c r="E526" s="42"/>
    </row>
    <row ht="15.75" customHeight="1" r="527">
      <c r="D527" s="42"/>
      <c r="E527" s="42"/>
    </row>
    <row ht="15.75" customHeight="1" r="528">
      <c r="D528" s="42"/>
      <c r="E528" s="42"/>
    </row>
    <row ht="15.75" customHeight="1" r="529">
      <c r="D529" s="42"/>
      <c r="E529" s="42"/>
    </row>
    <row ht="15.75" customHeight="1" r="530">
      <c r="D530" s="42"/>
      <c r="E530" s="42"/>
    </row>
    <row ht="15.75" customHeight="1" r="531">
      <c r="D531" s="42"/>
      <c r="E531" s="42"/>
    </row>
    <row ht="15.75" customHeight="1" r="532">
      <c r="D532" s="42"/>
      <c r="E532" s="42"/>
    </row>
    <row ht="15.75" customHeight="1" r="533">
      <c r="D533" s="42"/>
      <c r="E533" s="42"/>
    </row>
    <row ht="15.75" customHeight="1" r="534">
      <c r="D534" s="42"/>
      <c r="E534" s="42"/>
    </row>
    <row ht="15.75" customHeight="1" r="535">
      <c r="D535" s="42"/>
      <c r="E535" s="42"/>
    </row>
    <row ht="15.75" customHeight="1" r="536">
      <c r="D536" s="42"/>
      <c r="E536" s="42"/>
    </row>
    <row ht="15.75" customHeight="1" r="537">
      <c r="D537" s="42"/>
      <c r="E537" s="42"/>
    </row>
    <row ht="15.75" customHeight="1" r="538">
      <c r="D538" s="42"/>
      <c r="E538" s="42"/>
    </row>
    <row ht="15.75" customHeight="1" r="539">
      <c r="D539" s="42"/>
      <c r="E539" s="42"/>
    </row>
    <row ht="15.75" customHeight="1" r="540">
      <c r="D540" s="42"/>
      <c r="E540" s="42"/>
    </row>
    <row ht="15.75" customHeight="1" r="541">
      <c r="D541" s="42"/>
      <c r="E541" s="42"/>
    </row>
    <row ht="15.75" customHeight="1" r="542">
      <c r="D542" s="42"/>
      <c r="E542" s="42"/>
    </row>
    <row ht="15.75" customHeight="1" r="543">
      <c r="D543" s="42"/>
      <c r="E543" s="42"/>
    </row>
    <row ht="15.75" customHeight="1" r="544">
      <c r="D544" s="42"/>
      <c r="E544" s="42"/>
    </row>
    <row ht="15.75" customHeight="1" r="545">
      <c r="D545" s="42"/>
      <c r="E545" s="42"/>
    </row>
    <row ht="15.75" customHeight="1" r="546">
      <c r="D546" s="42"/>
      <c r="E546" s="42"/>
    </row>
    <row ht="15.75" customHeight="1" r="547">
      <c r="D547" s="42"/>
      <c r="E547" s="42"/>
    </row>
    <row ht="15.75" customHeight="1" r="548">
      <c r="D548" s="42"/>
      <c r="E548" s="42"/>
    </row>
    <row ht="15.75" customHeight="1" r="549">
      <c r="D549" s="42"/>
      <c r="E549" s="42"/>
    </row>
    <row ht="15.75" customHeight="1" r="550">
      <c r="D550" s="42"/>
      <c r="E550" s="42"/>
    </row>
    <row ht="15.75" customHeight="1" r="551">
      <c r="D551" s="42"/>
      <c r="E551" s="42"/>
    </row>
    <row ht="15.75" customHeight="1" r="552">
      <c r="D552" s="42"/>
      <c r="E552" s="42"/>
    </row>
    <row ht="15.75" customHeight="1" r="553">
      <c r="D553" s="42"/>
      <c r="E553" s="42"/>
    </row>
    <row ht="15.75" customHeight="1" r="554">
      <c r="D554" s="42"/>
      <c r="E554" s="42"/>
    </row>
    <row ht="15.75" customHeight="1" r="555">
      <c r="D555" s="42"/>
      <c r="E555" s="42"/>
    </row>
    <row ht="15.75" customHeight="1" r="556">
      <c r="D556" s="42"/>
      <c r="E556" s="42"/>
    </row>
    <row ht="15.75" customHeight="1" r="557">
      <c r="D557" s="42"/>
      <c r="E557" s="42"/>
    </row>
    <row ht="15.75" customHeight="1" r="558">
      <c r="D558" s="42"/>
      <c r="E558" s="42"/>
    </row>
    <row ht="15.75" customHeight="1" r="559">
      <c r="D559" s="42"/>
      <c r="E559" s="42"/>
    </row>
    <row ht="15.75" customHeight="1" r="560">
      <c r="D560" s="42"/>
      <c r="E560" s="42"/>
    </row>
    <row ht="15.75" customHeight="1" r="561">
      <c r="D561" s="42"/>
      <c r="E561" s="42"/>
    </row>
    <row ht="15.75" customHeight="1" r="562">
      <c r="D562" s="42"/>
      <c r="E562" s="42"/>
    </row>
    <row ht="15.75" customHeight="1" r="563">
      <c r="D563" s="42"/>
      <c r="E563" s="42"/>
    </row>
    <row ht="15.75" customHeight="1" r="564">
      <c r="D564" s="42"/>
      <c r="E564" s="42"/>
    </row>
    <row ht="15.75" customHeight="1" r="565">
      <c r="D565" s="42"/>
      <c r="E565" s="42"/>
    </row>
    <row ht="15.75" customHeight="1" r="566">
      <c r="D566" s="42"/>
      <c r="E566" s="42"/>
    </row>
    <row ht="15.75" customHeight="1" r="567">
      <c r="D567" s="42"/>
      <c r="E567" s="42"/>
    </row>
    <row ht="15.75" customHeight="1" r="568">
      <c r="D568" s="42"/>
      <c r="E568" s="42"/>
    </row>
    <row ht="15.75" customHeight="1" r="569">
      <c r="D569" s="42"/>
      <c r="E569" s="42"/>
    </row>
    <row ht="15.75" customHeight="1" r="570">
      <c r="D570" s="42"/>
      <c r="E570" s="42"/>
    </row>
    <row ht="15.75" customHeight="1" r="571">
      <c r="D571" s="42"/>
      <c r="E571" s="42"/>
    </row>
    <row ht="15.75" customHeight="1" r="572">
      <c r="D572" s="42"/>
      <c r="E572" s="42"/>
    </row>
    <row ht="15.75" customHeight="1" r="573">
      <c r="D573" s="42"/>
      <c r="E573" s="42"/>
    </row>
    <row ht="15.75" customHeight="1" r="574">
      <c r="D574" s="42"/>
      <c r="E574" s="42"/>
    </row>
    <row ht="15.75" customHeight="1" r="575">
      <c r="D575" s="42"/>
      <c r="E575" s="42"/>
    </row>
    <row ht="15.75" customHeight="1" r="576">
      <c r="D576" s="42"/>
      <c r="E576" s="42"/>
    </row>
    <row ht="15.75" customHeight="1" r="577">
      <c r="D577" s="42"/>
      <c r="E577" s="42"/>
    </row>
    <row ht="15.75" customHeight="1" r="578">
      <c r="D578" s="42"/>
      <c r="E578" s="42"/>
    </row>
    <row ht="15.75" customHeight="1" r="579">
      <c r="D579" s="42"/>
      <c r="E579" s="42"/>
    </row>
    <row ht="15.75" customHeight="1" r="580">
      <c r="D580" s="42"/>
      <c r="E580" s="42"/>
    </row>
    <row ht="15.75" customHeight="1" r="581">
      <c r="D581" s="42"/>
      <c r="E581" s="42"/>
    </row>
    <row ht="15.75" customHeight="1" r="582">
      <c r="D582" s="42"/>
      <c r="E582" s="42"/>
    </row>
    <row ht="15.75" customHeight="1" r="583">
      <c r="D583" s="42"/>
      <c r="E583" s="42"/>
    </row>
    <row ht="15.75" customHeight="1" r="584">
      <c r="D584" s="42"/>
      <c r="E584" s="42"/>
    </row>
    <row ht="15.75" customHeight="1" r="585">
      <c r="D585" s="42"/>
      <c r="E585" s="42"/>
    </row>
    <row ht="15.75" customHeight="1" r="586">
      <c r="D586" s="42"/>
      <c r="E586" s="42"/>
    </row>
    <row ht="15.75" customHeight="1" r="587">
      <c r="D587" s="42"/>
      <c r="E587" s="42"/>
    </row>
    <row ht="15.75" customHeight="1" r="588">
      <c r="D588" s="42"/>
      <c r="E588" s="42"/>
    </row>
    <row ht="15.75" customHeight="1" r="589">
      <c r="D589" s="42"/>
      <c r="E589" s="42"/>
    </row>
    <row ht="15.75" customHeight="1" r="590">
      <c r="D590" s="42"/>
      <c r="E590" s="42"/>
    </row>
    <row ht="15.75" customHeight="1" r="591">
      <c r="D591" s="42"/>
      <c r="E591" s="42"/>
    </row>
    <row ht="15.75" customHeight="1" r="592">
      <c r="D592" s="42"/>
      <c r="E592" s="42"/>
    </row>
    <row ht="15.75" customHeight="1" r="593">
      <c r="D593" s="42"/>
      <c r="E593" s="42"/>
    </row>
    <row ht="15.75" customHeight="1" r="594">
      <c r="D594" s="42"/>
      <c r="E594" s="42"/>
    </row>
    <row ht="15.75" customHeight="1" r="595">
      <c r="D595" s="42"/>
      <c r="E595" s="42"/>
    </row>
    <row ht="15.75" customHeight="1" r="596">
      <c r="D596" s="42"/>
      <c r="E596" s="42"/>
    </row>
    <row ht="15.75" customHeight="1" r="597">
      <c r="D597" s="42"/>
      <c r="E597" s="42"/>
    </row>
    <row ht="15.75" customHeight="1" r="598">
      <c r="D598" s="42"/>
      <c r="E598" s="42"/>
    </row>
    <row ht="15.75" customHeight="1" r="599">
      <c r="D599" s="42"/>
      <c r="E599" s="42"/>
    </row>
    <row ht="15.75" customHeight="1" r="600">
      <c r="D600" s="42"/>
      <c r="E600" s="42"/>
    </row>
    <row ht="15.75" customHeight="1" r="601">
      <c r="D601" s="42"/>
      <c r="E601" s="42"/>
    </row>
    <row ht="15.75" customHeight="1" r="602">
      <c r="D602" s="42"/>
      <c r="E602" s="42"/>
    </row>
    <row ht="15.75" customHeight="1" r="603">
      <c r="D603" s="42"/>
      <c r="E603" s="42"/>
    </row>
    <row ht="15.75" customHeight="1" r="604">
      <c r="D604" s="42"/>
      <c r="E604" s="42"/>
    </row>
    <row ht="15.75" customHeight="1" r="605">
      <c r="D605" s="42"/>
      <c r="E605" s="42"/>
    </row>
    <row ht="15.75" customHeight="1" r="606">
      <c r="D606" s="42"/>
      <c r="E606" s="42"/>
    </row>
    <row ht="15.75" customHeight="1" r="607">
      <c r="D607" s="42"/>
      <c r="E607" s="42"/>
    </row>
    <row ht="15.75" customHeight="1" r="608">
      <c r="D608" s="42"/>
      <c r="E608" s="42"/>
    </row>
    <row ht="15.75" customHeight="1" r="609">
      <c r="D609" s="42"/>
      <c r="E609" s="42"/>
    </row>
    <row ht="15.75" customHeight="1" r="610">
      <c r="D610" s="42"/>
      <c r="E610" s="42"/>
    </row>
    <row ht="15.75" customHeight="1" r="611">
      <c r="D611" s="42"/>
      <c r="E611" s="42"/>
    </row>
    <row ht="15.75" customHeight="1" r="612">
      <c r="D612" s="42"/>
      <c r="E612" s="42"/>
    </row>
    <row ht="15.75" customHeight="1" r="613">
      <c r="D613" s="42"/>
      <c r="E613" s="42"/>
    </row>
    <row ht="15.75" customHeight="1" r="614">
      <c r="D614" s="42"/>
      <c r="E614" s="42"/>
    </row>
    <row ht="15.75" customHeight="1" r="615">
      <c r="D615" s="42"/>
      <c r="E615" s="42"/>
    </row>
    <row ht="15.75" customHeight="1" r="616">
      <c r="D616" s="42"/>
      <c r="E616" s="42"/>
    </row>
    <row ht="15.75" customHeight="1" r="617">
      <c r="D617" s="42"/>
      <c r="E617" s="42"/>
    </row>
    <row ht="15.75" customHeight="1" r="618">
      <c r="D618" s="42"/>
      <c r="E618" s="42"/>
    </row>
    <row ht="15.75" customHeight="1" r="619">
      <c r="D619" s="42"/>
      <c r="E619" s="42"/>
    </row>
    <row ht="15.75" customHeight="1" r="620">
      <c r="D620" s="42"/>
      <c r="E620" s="42"/>
    </row>
    <row ht="15.75" customHeight="1" r="621">
      <c r="D621" s="42"/>
      <c r="E621" s="42"/>
    </row>
    <row ht="15.75" customHeight="1" r="622">
      <c r="D622" s="42"/>
      <c r="E622" s="42"/>
    </row>
    <row ht="15.75" customHeight="1" r="623">
      <c r="D623" s="42"/>
      <c r="E623" s="42"/>
    </row>
    <row ht="15.75" customHeight="1" r="624">
      <c r="D624" s="42"/>
      <c r="E624" s="42"/>
    </row>
    <row ht="15.75" customHeight="1" r="625">
      <c r="D625" s="42"/>
      <c r="E625" s="42"/>
    </row>
    <row ht="15.75" customHeight="1" r="626">
      <c r="D626" s="42"/>
      <c r="E626" s="42"/>
    </row>
    <row ht="15.75" customHeight="1" r="627">
      <c r="D627" s="42"/>
      <c r="E627" s="42"/>
    </row>
    <row ht="15.75" customHeight="1" r="628">
      <c r="D628" s="42"/>
      <c r="E628" s="42"/>
    </row>
    <row ht="15.75" customHeight="1" r="629">
      <c r="D629" s="42"/>
      <c r="E629" s="42"/>
    </row>
    <row ht="15.75" customHeight="1" r="630">
      <c r="D630" s="42"/>
      <c r="E630" s="42"/>
    </row>
    <row ht="15.75" customHeight="1" r="631">
      <c r="D631" s="42"/>
      <c r="E631" s="42"/>
    </row>
    <row ht="15.75" customHeight="1" r="632">
      <c r="D632" s="42"/>
      <c r="E632" s="42"/>
    </row>
    <row ht="15.75" customHeight="1" r="633">
      <c r="D633" s="42"/>
      <c r="E633" s="42"/>
    </row>
    <row ht="15.75" customHeight="1" r="634">
      <c r="D634" s="42"/>
      <c r="E634" s="42"/>
    </row>
    <row ht="15.75" customHeight="1" r="635">
      <c r="D635" s="42"/>
      <c r="E635" s="42"/>
    </row>
    <row ht="15.75" customHeight="1" r="636">
      <c r="D636" s="42"/>
      <c r="E636" s="42"/>
    </row>
    <row ht="15.75" customHeight="1" r="637">
      <c r="D637" s="42"/>
      <c r="E637" s="42"/>
    </row>
    <row ht="15.75" customHeight="1" r="638">
      <c r="D638" s="42"/>
      <c r="E638" s="42"/>
    </row>
    <row ht="15.75" customHeight="1" r="639">
      <c r="D639" s="42"/>
      <c r="E639" s="42"/>
    </row>
    <row ht="15.75" customHeight="1" r="640">
      <c r="D640" s="42"/>
      <c r="E640" s="42"/>
    </row>
    <row ht="15.75" customHeight="1" r="641">
      <c r="D641" s="42"/>
      <c r="E641" s="42"/>
    </row>
    <row ht="15.75" customHeight="1" r="642">
      <c r="D642" s="42"/>
      <c r="E642" s="42"/>
    </row>
    <row ht="15.75" customHeight="1" r="643">
      <c r="D643" s="42"/>
      <c r="E643" s="42"/>
    </row>
    <row ht="15.75" customHeight="1" r="644">
      <c r="D644" s="42"/>
      <c r="E644" s="42"/>
    </row>
    <row ht="15.75" customHeight="1" r="645">
      <c r="D645" s="42"/>
      <c r="E645" s="42"/>
    </row>
    <row ht="15.75" customHeight="1" r="646">
      <c r="D646" s="42"/>
      <c r="E646" s="42"/>
    </row>
    <row ht="15.75" customHeight="1" r="647">
      <c r="D647" s="42"/>
      <c r="E647" s="42"/>
    </row>
    <row ht="15.75" customHeight="1" r="648">
      <c r="D648" s="42"/>
      <c r="E648" s="42"/>
    </row>
    <row ht="15.75" customHeight="1" r="649">
      <c r="D649" s="42"/>
      <c r="E649" s="42"/>
    </row>
    <row ht="15.75" customHeight="1" r="650">
      <c r="D650" s="42"/>
      <c r="E650" s="42"/>
    </row>
    <row ht="15.75" customHeight="1" r="651">
      <c r="D651" s="42"/>
      <c r="E651" s="42"/>
    </row>
    <row ht="15.75" customHeight="1" r="652">
      <c r="D652" s="42"/>
      <c r="E652" s="42"/>
    </row>
    <row ht="15.75" customHeight="1" r="653">
      <c r="D653" s="42"/>
      <c r="E653" s="42"/>
    </row>
    <row ht="15.75" customHeight="1" r="654">
      <c r="D654" s="42"/>
      <c r="E654" s="42"/>
    </row>
    <row ht="15.75" customHeight="1" r="655">
      <c r="D655" s="42"/>
      <c r="E655" s="42"/>
    </row>
    <row ht="15.75" customHeight="1" r="656">
      <c r="D656" s="42"/>
      <c r="E656" s="42"/>
    </row>
    <row ht="15.75" customHeight="1" r="657">
      <c r="D657" s="42"/>
      <c r="E657" s="42"/>
    </row>
    <row ht="15.75" customHeight="1" r="658">
      <c r="D658" s="42"/>
      <c r="E658" s="42"/>
    </row>
    <row ht="15.75" customHeight="1" r="659">
      <c r="D659" s="42"/>
      <c r="E659" s="42"/>
    </row>
    <row ht="15.75" customHeight="1" r="660">
      <c r="D660" s="42"/>
      <c r="E660" s="42"/>
    </row>
    <row ht="15.75" customHeight="1" r="661">
      <c r="D661" s="42"/>
      <c r="E661" s="42"/>
    </row>
    <row ht="15.75" customHeight="1" r="662">
      <c r="D662" s="42"/>
      <c r="E662" s="42"/>
    </row>
    <row ht="15.75" customHeight="1" r="663">
      <c r="D663" s="42"/>
      <c r="E663" s="42"/>
    </row>
    <row ht="15.75" customHeight="1" r="664">
      <c r="D664" s="42"/>
      <c r="E664" s="42"/>
    </row>
    <row ht="15.75" customHeight="1" r="665">
      <c r="D665" s="42"/>
      <c r="E665" s="42"/>
    </row>
    <row ht="15.75" customHeight="1" r="666">
      <c r="D666" s="42"/>
      <c r="E666" s="42"/>
    </row>
    <row ht="15.75" customHeight="1" r="667">
      <c r="D667" s="42"/>
      <c r="E667" s="42"/>
    </row>
    <row ht="15.75" customHeight="1" r="668">
      <c r="D668" s="42"/>
      <c r="E668" s="42"/>
    </row>
    <row ht="15.75" customHeight="1" r="669">
      <c r="D669" s="42"/>
      <c r="E669" s="42"/>
    </row>
    <row ht="15.75" customHeight="1" r="670">
      <c r="D670" s="42"/>
      <c r="E670" s="42"/>
    </row>
    <row ht="15.75" customHeight="1" r="671">
      <c r="D671" s="42"/>
      <c r="E671" s="42"/>
    </row>
    <row ht="15.75" customHeight="1" r="672">
      <c r="D672" s="42"/>
      <c r="E672" s="42"/>
    </row>
    <row ht="15.75" customHeight="1" r="673">
      <c r="D673" s="42"/>
      <c r="E673" s="42"/>
    </row>
    <row ht="15.75" customHeight="1" r="674">
      <c r="D674" s="42"/>
      <c r="E674" s="42"/>
    </row>
    <row ht="15.75" customHeight="1" r="675">
      <c r="D675" s="42"/>
      <c r="E675" s="42"/>
    </row>
    <row ht="15.75" customHeight="1" r="676">
      <c r="D676" s="42"/>
      <c r="E676" s="42"/>
    </row>
    <row ht="15.75" customHeight="1" r="677">
      <c r="D677" s="42"/>
      <c r="E677" s="42"/>
    </row>
    <row ht="15.75" customHeight="1" r="678">
      <c r="D678" s="42"/>
      <c r="E678" s="42"/>
    </row>
    <row ht="15.75" customHeight="1" r="679">
      <c r="D679" s="42"/>
      <c r="E679" s="42"/>
    </row>
    <row ht="15.75" customHeight="1" r="680">
      <c r="D680" s="42"/>
      <c r="E680" s="42"/>
    </row>
    <row ht="15.75" customHeight="1" r="681">
      <c r="D681" s="42"/>
      <c r="E681" s="42"/>
    </row>
    <row ht="15.75" customHeight="1" r="682">
      <c r="D682" s="42"/>
      <c r="E682" s="42"/>
    </row>
    <row ht="15.75" customHeight="1" r="683">
      <c r="D683" s="42"/>
      <c r="E683" s="42"/>
    </row>
    <row ht="15.75" customHeight="1" r="684">
      <c r="D684" s="42"/>
      <c r="E684" s="42"/>
    </row>
    <row ht="15.75" customHeight="1" r="685">
      <c r="D685" s="42"/>
      <c r="E685" s="42"/>
    </row>
    <row ht="15.75" customHeight="1" r="686">
      <c r="D686" s="42"/>
      <c r="E686" s="42"/>
    </row>
    <row ht="15.75" customHeight="1" r="687">
      <c r="D687" s="42"/>
      <c r="E687" s="42"/>
    </row>
    <row ht="15.75" customHeight="1" r="688">
      <c r="D688" s="42"/>
      <c r="E688" s="42"/>
    </row>
    <row ht="15.75" customHeight="1" r="689">
      <c r="D689" s="42"/>
      <c r="E689" s="42"/>
    </row>
    <row ht="15.75" customHeight="1" r="690">
      <c r="D690" s="42"/>
      <c r="E690" s="42"/>
    </row>
    <row ht="15.75" customHeight="1" r="691">
      <c r="D691" s="42"/>
      <c r="E691" s="42"/>
    </row>
    <row ht="15.75" customHeight="1" r="692">
      <c r="D692" s="42"/>
      <c r="E692" s="42"/>
    </row>
    <row ht="15.75" customHeight="1" r="693">
      <c r="D693" s="42"/>
      <c r="E693" s="42"/>
    </row>
    <row ht="15.75" customHeight="1" r="694">
      <c r="D694" s="42"/>
      <c r="E694" s="42"/>
    </row>
    <row ht="15.75" customHeight="1" r="695">
      <c r="D695" s="42"/>
      <c r="E695" s="42"/>
    </row>
    <row ht="15.75" customHeight="1" r="696">
      <c r="D696" s="42"/>
      <c r="E696" s="42"/>
    </row>
    <row ht="15.75" customHeight="1" r="697">
      <c r="D697" s="42"/>
      <c r="E697" s="42"/>
    </row>
    <row ht="15.75" customHeight="1" r="698">
      <c r="D698" s="42"/>
      <c r="E698" s="42"/>
    </row>
    <row ht="15.75" customHeight="1" r="699">
      <c r="D699" s="42"/>
      <c r="E699" s="42"/>
    </row>
    <row ht="15.75" customHeight="1" r="700">
      <c r="D700" s="42"/>
      <c r="E700" s="42"/>
    </row>
    <row ht="15.75" customHeight="1" r="701">
      <c r="D701" s="42"/>
      <c r="E701" s="42"/>
    </row>
    <row ht="15.75" customHeight="1" r="702">
      <c r="D702" s="42"/>
      <c r="E702" s="42"/>
    </row>
    <row ht="15.75" customHeight="1" r="703">
      <c r="D703" s="42"/>
      <c r="E703" s="42"/>
    </row>
    <row ht="15.75" customHeight="1" r="704">
      <c r="D704" s="42"/>
      <c r="E704" s="42"/>
    </row>
    <row ht="15.75" customHeight="1" r="705">
      <c r="D705" s="42"/>
      <c r="E705" s="42"/>
    </row>
    <row ht="15.75" customHeight="1" r="706">
      <c r="D706" s="42"/>
      <c r="E706" s="42"/>
    </row>
    <row ht="15.75" customHeight="1" r="707">
      <c r="D707" s="42"/>
      <c r="E707" s="42"/>
    </row>
    <row ht="15.75" customHeight="1" r="708">
      <c r="D708" s="42"/>
      <c r="E708" s="42"/>
    </row>
    <row ht="15.75" customHeight="1" r="709">
      <c r="D709" s="42"/>
      <c r="E709" s="42"/>
    </row>
    <row ht="15.75" customHeight="1" r="710">
      <c r="D710" s="42"/>
      <c r="E710" s="42"/>
    </row>
    <row ht="15.75" customHeight="1" r="711">
      <c r="D711" s="42"/>
      <c r="E711" s="42"/>
    </row>
    <row ht="15.75" customHeight="1" r="712">
      <c r="D712" s="42"/>
      <c r="E712" s="42"/>
    </row>
    <row ht="15.75" customHeight="1" r="713">
      <c r="D713" s="42"/>
      <c r="E713" s="42"/>
    </row>
    <row ht="15.75" customHeight="1" r="714">
      <c r="D714" s="42"/>
      <c r="E714" s="42"/>
    </row>
    <row ht="15.75" customHeight="1" r="715">
      <c r="D715" s="42"/>
      <c r="E715" s="42"/>
    </row>
    <row ht="15.75" customHeight="1" r="716">
      <c r="D716" s="42"/>
      <c r="E716" s="42"/>
    </row>
    <row ht="15.75" customHeight="1" r="717">
      <c r="D717" s="42"/>
      <c r="E717" s="42"/>
    </row>
    <row ht="15.75" customHeight="1" r="718">
      <c r="D718" s="42"/>
      <c r="E718" s="42"/>
    </row>
    <row ht="15.75" customHeight="1" r="719">
      <c r="D719" s="42"/>
      <c r="E719" s="42"/>
    </row>
    <row ht="15.75" customHeight="1" r="720">
      <c r="D720" s="42"/>
      <c r="E720" s="42"/>
    </row>
    <row ht="15.75" customHeight="1" r="721">
      <c r="D721" s="42"/>
      <c r="E721" s="42"/>
    </row>
    <row ht="15.75" customHeight="1" r="722">
      <c r="D722" s="42"/>
      <c r="E722" s="42"/>
    </row>
    <row ht="15.75" customHeight="1" r="723">
      <c r="D723" s="42"/>
      <c r="E723" s="42"/>
    </row>
    <row ht="15.75" customHeight="1" r="724">
      <c r="D724" s="42"/>
      <c r="E724" s="42"/>
    </row>
    <row ht="15.75" customHeight="1" r="725">
      <c r="D725" s="42"/>
      <c r="E725" s="42"/>
    </row>
    <row ht="15.75" customHeight="1" r="726">
      <c r="D726" s="42"/>
      <c r="E726" s="42"/>
    </row>
    <row ht="15.75" customHeight="1" r="727">
      <c r="D727" s="42"/>
      <c r="E727" s="42"/>
    </row>
    <row ht="15.75" customHeight="1" r="728">
      <c r="D728" s="42"/>
      <c r="E728" s="42"/>
    </row>
    <row ht="15.75" customHeight="1" r="729">
      <c r="D729" s="42"/>
      <c r="E729" s="42"/>
    </row>
    <row ht="15.75" customHeight="1" r="730">
      <c r="D730" s="42"/>
      <c r="E730" s="42"/>
    </row>
    <row ht="15.75" customHeight="1" r="731">
      <c r="D731" s="42"/>
      <c r="E731" s="42"/>
    </row>
    <row ht="15.75" customHeight="1" r="732">
      <c r="D732" s="42"/>
      <c r="E732" s="42"/>
    </row>
    <row ht="15.75" customHeight="1" r="733">
      <c r="D733" s="42"/>
      <c r="E733" s="42"/>
    </row>
    <row ht="15.75" customHeight="1" r="734">
      <c r="D734" s="42"/>
      <c r="E734" s="42"/>
    </row>
    <row ht="15.75" customHeight="1" r="735">
      <c r="D735" s="42"/>
      <c r="E735" s="42"/>
    </row>
    <row ht="15.75" customHeight="1" r="736">
      <c r="D736" s="42"/>
      <c r="E736" s="42"/>
    </row>
    <row ht="15.75" customHeight="1" r="737">
      <c r="D737" s="42"/>
      <c r="E737" s="42"/>
    </row>
    <row ht="15.75" customHeight="1" r="738">
      <c r="D738" s="42"/>
      <c r="E738" s="42"/>
    </row>
    <row ht="15.75" customHeight="1" r="739">
      <c r="D739" s="42"/>
      <c r="E739" s="42"/>
    </row>
    <row ht="15.75" customHeight="1" r="740">
      <c r="D740" s="42"/>
      <c r="E740" s="42"/>
    </row>
    <row ht="15.75" customHeight="1" r="741">
      <c r="D741" s="42"/>
      <c r="E741" s="42"/>
    </row>
    <row ht="15.75" customHeight="1" r="742">
      <c r="D742" s="42"/>
      <c r="E742" s="42"/>
    </row>
    <row ht="15.75" customHeight="1" r="743">
      <c r="D743" s="42"/>
      <c r="E743" s="42"/>
    </row>
    <row ht="15.75" customHeight="1" r="744">
      <c r="D744" s="42"/>
      <c r="E744" s="42"/>
    </row>
    <row ht="15.75" customHeight="1" r="745">
      <c r="D745" s="42"/>
      <c r="E745" s="42"/>
    </row>
    <row ht="15.75" customHeight="1" r="746">
      <c r="D746" s="42"/>
      <c r="E746" s="42"/>
    </row>
    <row ht="15.75" customHeight="1" r="747">
      <c r="D747" s="42"/>
      <c r="E747" s="42"/>
    </row>
    <row ht="15.75" customHeight="1" r="748">
      <c r="D748" s="42"/>
      <c r="E748" s="42"/>
    </row>
    <row ht="15.75" customHeight="1" r="749">
      <c r="D749" s="42"/>
      <c r="E749" s="42"/>
    </row>
    <row ht="15.75" customHeight="1" r="750">
      <c r="D750" s="42"/>
      <c r="E750" s="42"/>
    </row>
    <row ht="15.75" customHeight="1" r="751">
      <c r="D751" s="42"/>
      <c r="E751" s="42"/>
    </row>
    <row ht="15.75" customHeight="1" r="752">
      <c r="D752" s="42"/>
      <c r="E752" s="42"/>
    </row>
    <row ht="15.75" customHeight="1" r="753">
      <c r="D753" s="42"/>
      <c r="E753" s="42"/>
    </row>
    <row ht="15.75" customHeight="1" r="754">
      <c r="D754" s="42"/>
      <c r="E754" s="42"/>
    </row>
    <row ht="15.75" customHeight="1" r="755">
      <c r="D755" s="42"/>
      <c r="E755" s="42"/>
    </row>
    <row ht="15.75" customHeight="1" r="756">
      <c r="D756" s="42"/>
      <c r="E756" s="42"/>
    </row>
    <row ht="15.75" customHeight="1" r="757">
      <c r="D757" s="42"/>
      <c r="E757" s="42"/>
    </row>
    <row ht="15.75" customHeight="1" r="758">
      <c r="D758" s="42"/>
      <c r="E758" s="42"/>
    </row>
    <row ht="15.75" customHeight="1" r="759">
      <c r="D759" s="42"/>
      <c r="E759" s="42"/>
    </row>
    <row ht="15.75" customHeight="1" r="760">
      <c r="D760" s="42"/>
      <c r="E760" s="42"/>
    </row>
    <row ht="15.75" customHeight="1" r="761">
      <c r="D761" s="42"/>
      <c r="E761" s="42"/>
    </row>
    <row ht="15.75" customHeight="1" r="762">
      <c r="D762" s="42"/>
      <c r="E762" s="42"/>
    </row>
    <row ht="15.75" customHeight="1" r="763">
      <c r="D763" s="42"/>
      <c r="E763" s="42"/>
    </row>
    <row ht="15.75" customHeight="1" r="764">
      <c r="D764" s="42"/>
      <c r="E764" s="42"/>
    </row>
    <row ht="15.75" customHeight="1" r="765">
      <c r="D765" s="42"/>
      <c r="E765" s="42"/>
    </row>
    <row ht="15.75" customHeight="1" r="766">
      <c r="D766" s="42"/>
      <c r="E766" s="42"/>
    </row>
    <row ht="15.75" customHeight="1" r="767">
      <c r="D767" s="42"/>
      <c r="E767" s="42"/>
    </row>
    <row ht="15.75" customHeight="1" r="768">
      <c r="D768" s="42"/>
      <c r="E768" s="42"/>
    </row>
    <row ht="15.75" customHeight="1" r="769">
      <c r="D769" s="42"/>
      <c r="E769" s="42"/>
    </row>
    <row ht="15.75" customHeight="1" r="770">
      <c r="D770" s="42"/>
      <c r="E770" s="42"/>
    </row>
    <row ht="15.75" customHeight="1" r="771">
      <c r="D771" s="42"/>
      <c r="E771" s="42"/>
    </row>
    <row ht="15.75" customHeight="1" r="772">
      <c r="D772" s="42"/>
      <c r="E772" s="42"/>
    </row>
    <row ht="15.75" customHeight="1" r="773">
      <c r="D773" s="42"/>
      <c r="E773" s="42"/>
    </row>
    <row ht="15.75" customHeight="1" r="774">
      <c r="D774" s="42"/>
      <c r="E774" s="42"/>
    </row>
    <row ht="15.75" customHeight="1" r="775">
      <c r="D775" s="42"/>
      <c r="E775" s="42"/>
    </row>
    <row ht="15.75" customHeight="1" r="776">
      <c r="D776" s="42"/>
      <c r="E776" s="42"/>
    </row>
    <row ht="15.75" customHeight="1" r="777">
      <c r="D777" s="42"/>
      <c r="E777" s="42"/>
    </row>
    <row ht="15.75" customHeight="1" r="778">
      <c r="D778" s="42"/>
      <c r="E778" s="42"/>
    </row>
    <row ht="15.75" customHeight="1" r="779">
      <c r="D779" s="42"/>
      <c r="E779" s="42"/>
    </row>
    <row ht="15.75" customHeight="1" r="780">
      <c r="D780" s="42"/>
      <c r="E780" s="42"/>
    </row>
    <row ht="15.75" customHeight="1" r="781">
      <c r="D781" s="42"/>
      <c r="E781" s="42"/>
    </row>
    <row ht="15.75" customHeight="1" r="782">
      <c r="D782" s="42"/>
      <c r="E782" s="42"/>
    </row>
    <row ht="15.75" customHeight="1" r="783">
      <c r="D783" s="42"/>
      <c r="E783" s="42"/>
    </row>
    <row ht="15.75" customHeight="1" r="784">
      <c r="D784" s="42"/>
      <c r="E784" s="42"/>
    </row>
    <row ht="15.75" customHeight="1" r="785">
      <c r="D785" s="42"/>
      <c r="E785" s="42"/>
    </row>
    <row ht="15.75" customHeight="1" r="786">
      <c r="D786" s="42"/>
      <c r="E786" s="42"/>
    </row>
    <row ht="15.75" customHeight="1" r="787">
      <c r="D787" s="42"/>
      <c r="E787" s="42"/>
    </row>
    <row ht="15.75" customHeight="1" r="788">
      <c r="D788" s="42"/>
      <c r="E788" s="42"/>
    </row>
    <row ht="15.75" customHeight="1" r="789">
      <c r="D789" s="42"/>
      <c r="E789" s="42"/>
    </row>
    <row ht="15.75" customHeight="1" r="790">
      <c r="D790" s="42"/>
      <c r="E790" s="42"/>
    </row>
    <row ht="15.75" customHeight="1" r="791">
      <c r="D791" s="42"/>
      <c r="E791" s="42"/>
    </row>
    <row ht="15.75" customHeight="1" r="792">
      <c r="D792" s="42"/>
      <c r="E792" s="42"/>
    </row>
    <row ht="15.75" customHeight="1" r="793">
      <c r="D793" s="42"/>
      <c r="E793" s="42"/>
    </row>
    <row ht="15.75" customHeight="1" r="794">
      <c r="D794" s="42"/>
      <c r="E794" s="42"/>
    </row>
    <row ht="15.75" customHeight="1" r="795">
      <c r="D795" s="42"/>
      <c r="E795" s="42"/>
    </row>
    <row ht="15.75" customHeight="1" r="796">
      <c r="D796" s="42"/>
      <c r="E796" s="42"/>
    </row>
    <row ht="15.75" customHeight="1" r="797">
      <c r="D797" s="42"/>
      <c r="E797" s="42"/>
    </row>
    <row ht="15.75" customHeight="1" r="798">
      <c r="D798" s="42"/>
      <c r="E798" s="42"/>
    </row>
    <row ht="15.75" customHeight="1" r="799">
      <c r="D799" s="42"/>
      <c r="E799" s="42"/>
    </row>
    <row ht="15.75" customHeight="1" r="800">
      <c r="D800" s="42"/>
      <c r="E800" s="42"/>
    </row>
    <row ht="15.75" customHeight="1" r="801">
      <c r="D801" s="42"/>
      <c r="E801" s="42"/>
    </row>
    <row ht="15.75" customHeight="1" r="802">
      <c r="D802" s="42"/>
      <c r="E802" s="42"/>
    </row>
    <row ht="15.75" customHeight="1" r="803">
      <c r="D803" s="42"/>
      <c r="E803" s="42"/>
    </row>
    <row ht="15.75" customHeight="1" r="804">
      <c r="D804" s="42"/>
      <c r="E804" s="42"/>
    </row>
    <row ht="15.75" customHeight="1" r="805">
      <c r="D805" s="42"/>
      <c r="E805" s="42"/>
    </row>
    <row ht="15.75" customHeight="1" r="806">
      <c r="D806" s="42"/>
      <c r="E806" s="42"/>
    </row>
    <row ht="15.75" customHeight="1" r="807">
      <c r="D807" s="42"/>
      <c r="E807" s="42"/>
    </row>
    <row ht="15.75" customHeight="1" r="808">
      <c r="D808" s="42"/>
      <c r="E808" s="42"/>
    </row>
    <row ht="15.75" customHeight="1" r="809">
      <c r="D809" s="42"/>
      <c r="E809" s="42"/>
    </row>
    <row ht="15.75" customHeight="1" r="810">
      <c r="D810" s="42"/>
      <c r="E810" s="42"/>
    </row>
    <row ht="15.75" customHeight="1" r="811">
      <c r="D811" s="42"/>
      <c r="E811" s="42"/>
    </row>
    <row ht="15.75" customHeight="1" r="812">
      <c r="D812" s="42"/>
      <c r="E812" s="42"/>
    </row>
    <row ht="15.75" customHeight="1" r="813">
      <c r="D813" s="42"/>
      <c r="E813" s="42"/>
    </row>
    <row ht="15.75" customHeight="1" r="814">
      <c r="D814" s="42"/>
      <c r="E814" s="42"/>
    </row>
    <row ht="15.75" customHeight="1" r="815">
      <c r="D815" s="42"/>
      <c r="E815" s="42"/>
    </row>
    <row ht="15.75" customHeight="1" r="816">
      <c r="D816" s="42"/>
      <c r="E816" s="42"/>
    </row>
    <row ht="15.75" customHeight="1" r="817">
      <c r="D817" s="42"/>
      <c r="E817" s="42"/>
    </row>
    <row ht="15.75" customHeight="1" r="818">
      <c r="D818" s="42"/>
      <c r="E818" s="42"/>
    </row>
    <row ht="15.75" customHeight="1" r="819">
      <c r="D819" s="42"/>
      <c r="E819" s="42"/>
    </row>
    <row ht="15.75" customHeight="1" r="820">
      <c r="D820" s="42"/>
      <c r="E820" s="42"/>
    </row>
    <row ht="15.75" customHeight="1" r="821">
      <c r="D821" s="42"/>
      <c r="E821" s="42"/>
    </row>
    <row ht="15.75" customHeight="1" r="822">
      <c r="D822" s="42"/>
      <c r="E822" s="42"/>
    </row>
    <row ht="15.75" customHeight="1" r="823">
      <c r="D823" s="42"/>
      <c r="E823" s="42"/>
    </row>
    <row ht="15.75" customHeight="1" r="824">
      <c r="D824" s="42"/>
      <c r="E824" s="42"/>
    </row>
    <row ht="15.75" customHeight="1" r="825">
      <c r="D825" s="42"/>
      <c r="E825" s="42"/>
    </row>
    <row ht="15.75" customHeight="1" r="826">
      <c r="D826" s="42"/>
      <c r="E826" s="42"/>
    </row>
    <row ht="15.75" customHeight="1" r="827">
      <c r="D827" s="42"/>
      <c r="E827" s="42"/>
    </row>
    <row ht="15.75" customHeight="1" r="828">
      <c r="D828" s="42"/>
      <c r="E828" s="42"/>
    </row>
    <row ht="15.75" customHeight="1" r="829">
      <c r="D829" s="42"/>
      <c r="E829" s="42"/>
    </row>
    <row ht="15.75" customHeight="1" r="830">
      <c r="D830" s="42"/>
      <c r="E830" s="42"/>
    </row>
    <row ht="15.75" customHeight="1" r="831">
      <c r="D831" s="42"/>
      <c r="E831" s="42"/>
    </row>
    <row ht="15.75" customHeight="1" r="832">
      <c r="D832" s="42"/>
      <c r="E832" s="42"/>
    </row>
    <row ht="15.75" customHeight="1" r="833">
      <c r="D833" s="42"/>
      <c r="E833" s="42"/>
    </row>
    <row ht="15.75" customHeight="1" r="834">
      <c r="D834" s="42"/>
      <c r="E834" s="42"/>
    </row>
    <row ht="15.75" customHeight="1" r="835">
      <c r="D835" s="42"/>
      <c r="E835" s="42"/>
    </row>
    <row ht="15.75" customHeight="1" r="836">
      <c r="D836" s="42"/>
      <c r="E836" s="42"/>
    </row>
    <row ht="15.75" customHeight="1" r="837">
      <c r="D837" s="42"/>
      <c r="E837" s="42"/>
    </row>
    <row ht="15.75" customHeight="1" r="838">
      <c r="D838" s="42"/>
      <c r="E838" s="42"/>
    </row>
    <row ht="15.75" customHeight="1" r="839">
      <c r="D839" s="42"/>
      <c r="E839" s="42"/>
    </row>
    <row ht="15.75" customHeight="1" r="840">
      <c r="D840" s="42"/>
      <c r="E840" s="42"/>
    </row>
    <row ht="15.75" customHeight="1" r="841">
      <c r="D841" s="42"/>
      <c r="E841" s="42"/>
    </row>
    <row ht="15.75" customHeight="1" r="842">
      <c r="D842" s="42"/>
      <c r="E842" s="42"/>
    </row>
    <row ht="15.75" customHeight="1" r="843">
      <c r="D843" s="42"/>
      <c r="E843" s="42"/>
    </row>
    <row ht="15.75" customHeight="1" r="844">
      <c r="D844" s="42"/>
      <c r="E844" s="42"/>
    </row>
    <row ht="15.75" customHeight="1" r="845">
      <c r="D845" s="42"/>
      <c r="E845" s="42"/>
    </row>
    <row ht="15.75" customHeight="1" r="846">
      <c r="D846" s="42"/>
      <c r="E846" s="42"/>
    </row>
    <row ht="15.75" customHeight="1" r="847">
      <c r="D847" s="42"/>
      <c r="E847" s="42"/>
    </row>
    <row ht="15.75" customHeight="1" r="848">
      <c r="D848" s="42"/>
      <c r="E848" s="42"/>
    </row>
    <row ht="15.75" customHeight="1" r="849">
      <c r="D849" s="42"/>
      <c r="E849" s="42"/>
    </row>
    <row ht="15.75" customHeight="1" r="850">
      <c r="D850" s="42"/>
      <c r="E850" s="42"/>
    </row>
    <row ht="15.75" customHeight="1" r="851">
      <c r="D851" s="42"/>
      <c r="E851" s="42"/>
    </row>
    <row ht="15.75" customHeight="1" r="852">
      <c r="D852" s="42"/>
      <c r="E852" s="42"/>
    </row>
    <row ht="15.75" customHeight="1" r="853">
      <c r="D853" s="42"/>
      <c r="E853" s="42"/>
    </row>
    <row ht="15.75" customHeight="1" r="854">
      <c r="D854" s="42"/>
      <c r="E854" s="42"/>
    </row>
    <row ht="15.75" customHeight="1" r="855">
      <c r="D855" s="42"/>
      <c r="E855" s="42"/>
    </row>
    <row ht="15.75" customHeight="1" r="856">
      <c r="D856" s="42"/>
      <c r="E856" s="42"/>
    </row>
    <row ht="15.75" customHeight="1" r="857">
      <c r="D857" s="42"/>
      <c r="E857" s="42"/>
    </row>
    <row ht="15.75" customHeight="1" r="858">
      <c r="D858" s="42"/>
      <c r="E858" s="42"/>
    </row>
    <row ht="15.75" customHeight="1" r="859">
      <c r="D859" s="42"/>
      <c r="E859" s="42"/>
    </row>
    <row ht="15.75" customHeight="1" r="860">
      <c r="D860" s="42"/>
      <c r="E860" s="42"/>
    </row>
    <row ht="15.75" customHeight="1" r="861">
      <c r="D861" s="42"/>
      <c r="E861" s="42"/>
    </row>
    <row ht="15.75" customHeight="1" r="862">
      <c r="D862" s="42"/>
      <c r="E862" s="42"/>
    </row>
    <row ht="15.75" customHeight="1" r="863">
      <c r="D863" s="42"/>
      <c r="E863" s="42"/>
    </row>
    <row ht="15.75" customHeight="1" r="864">
      <c r="D864" s="42"/>
      <c r="E864" s="42"/>
    </row>
    <row ht="15.75" customHeight="1" r="865">
      <c r="D865" s="42"/>
      <c r="E865" s="42"/>
    </row>
    <row ht="15.75" customHeight="1" r="866">
      <c r="D866" s="42"/>
      <c r="E866" s="42"/>
    </row>
    <row ht="15.75" customHeight="1" r="867">
      <c r="D867" s="42"/>
      <c r="E867" s="42"/>
    </row>
    <row ht="15.75" customHeight="1" r="868">
      <c r="D868" s="42"/>
      <c r="E868" s="42"/>
    </row>
    <row ht="15.75" customHeight="1" r="869">
      <c r="D869" s="42"/>
      <c r="E869" s="42"/>
    </row>
    <row ht="15.75" customHeight="1" r="870">
      <c r="D870" s="42"/>
      <c r="E870" s="42"/>
    </row>
    <row ht="15.75" customHeight="1" r="871">
      <c r="D871" s="42"/>
      <c r="E871" s="42"/>
    </row>
    <row ht="15.75" customHeight="1" r="872">
      <c r="D872" s="42"/>
      <c r="E872" s="42"/>
    </row>
    <row ht="15.75" customHeight="1" r="873">
      <c r="D873" s="42"/>
      <c r="E873" s="42"/>
    </row>
    <row ht="15.75" customHeight="1" r="874">
      <c r="D874" s="42"/>
      <c r="E874" s="42"/>
    </row>
    <row ht="15.75" customHeight="1" r="875">
      <c r="D875" s="42"/>
      <c r="E875" s="42"/>
    </row>
    <row ht="15.75" customHeight="1" r="876">
      <c r="D876" s="42"/>
      <c r="E876" s="42"/>
    </row>
    <row ht="15.75" customHeight="1" r="877">
      <c r="D877" s="42"/>
      <c r="E877" s="42"/>
    </row>
    <row ht="15.75" customHeight="1" r="878">
      <c r="D878" s="42"/>
      <c r="E878" s="42"/>
    </row>
    <row ht="15.75" customHeight="1" r="879">
      <c r="D879" s="42"/>
      <c r="E879" s="42"/>
    </row>
    <row ht="15.75" customHeight="1" r="880">
      <c r="D880" s="42"/>
      <c r="E880" s="42"/>
    </row>
    <row ht="15.75" customHeight="1" r="881">
      <c r="D881" s="42"/>
      <c r="E881" s="42"/>
    </row>
    <row ht="15.75" customHeight="1" r="882">
      <c r="D882" s="42"/>
      <c r="E882" s="42"/>
    </row>
    <row ht="15.75" customHeight="1" r="883">
      <c r="D883" s="42"/>
      <c r="E883" s="42"/>
    </row>
    <row ht="15.75" customHeight="1" r="884">
      <c r="D884" s="42"/>
      <c r="E884" s="42"/>
    </row>
    <row ht="15.75" customHeight="1" r="885">
      <c r="D885" s="42"/>
      <c r="E885" s="42"/>
    </row>
    <row ht="15.75" customHeight="1" r="886">
      <c r="D886" s="42"/>
      <c r="E886" s="42"/>
    </row>
    <row ht="15.75" customHeight="1" r="887">
      <c r="D887" s="42"/>
      <c r="E887" s="42"/>
    </row>
    <row ht="15.75" customHeight="1" r="888">
      <c r="D888" s="42"/>
      <c r="E888" s="42"/>
    </row>
    <row ht="15.75" customHeight="1" r="889">
      <c r="D889" s="42"/>
      <c r="E889" s="42"/>
    </row>
    <row ht="15.75" customHeight="1" r="890">
      <c r="D890" s="42"/>
      <c r="E890" s="42"/>
    </row>
    <row ht="15.75" customHeight="1" r="891">
      <c r="D891" s="42"/>
      <c r="E891" s="42"/>
    </row>
    <row ht="15.75" customHeight="1" r="892">
      <c r="D892" s="42"/>
      <c r="E892" s="42"/>
    </row>
    <row ht="15.75" customHeight="1" r="893">
      <c r="D893" s="42"/>
      <c r="E893" s="42"/>
    </row>
    <row ht="15.75" customHeight="1" r="894">
      <c r="D894" s="42"/>
      <c r="E894" s="42"/>
    </row>
    <row ht="15.75" customHeight="1" r="895">
      <c r="D895" s="42"/>
      <c r="E895" s="42"/>
    </row>
    <row ht="15.75" customHeight="1" r="896">
      <c r="D896" s="42"/>
      <c r="E896" s="42"/>
    </row>
    <row ht="15.75" customHeight="1" r="897">
      <c r="D897" s="42"/>
      <c r="E897" s="42"/>
    </row>
    <row ht="15.75" customHeight="1" r="898">
      <c r="D898" s="42"/>
      <c r="E898" s="42"/>
    </row>
    <row ht="15.75" customHeight="1" r="899">
      <c r="D899" s="42"/>
      <c r="E899" s="42"/>
    </row>
    <row ht="15.75" customHeight="1" r="900">
      <c r="D900" s="42"/>
      <c r="E900" s="42"/>
    </row>
    <row ht="15.75" customHeight="1" r="901">
      <c r="D901" s="42"/>
      <c r="E901" s="42"/>
    </row>
    <row ht="15.75" customHeight="1" r="902">
      <c r="D902" s="42"/>
      <c r="E902" s="42"/>
    </row>
    <row ht="15.75" customHeight="1" r="903">
      <c r="D903" s="42"/>
      <c r="E903" s="42"/>
    </row>
    <row ht="15.75" customHeight="1" r="904">
      <c r="D904" s="42"/>
      <c r="E904" s="42"/>
    </row>
    <row ht="15.75" customHeight="1" r="905">
      <c r="D905" s="42"/>
      <c r="E905" s="42"/>
    </row>
    <row ht="15.75" customHeight="1" r="906">
      <c r="D906" s="42"/>
      <c r="E906" s="42"/>
    </row>
    <row ht="15.75" customHeight="1" r="907">
      <c r="D907" s="42"/>
      <c r="E907" s="42"/>
    </row>
    <row ht="15.75" customHeight="1" r="908">
      <c r="D908" s="42"/>
      <c r="E908" s="42"/>
    </row>
    <row ht="15.75" customHeight="1" r="909">
      <c r="D909" s="42"/>
      <c r="E909" s="42"/>
    </row>
    <row ht="15.75" customHeight="1" r="910">
      <c r="D910" s="42"/>
      <c r="E910" s="42"/>
    </row>
    <row ht="15.75" customHeight="1" r="911">
      <c r="D911" s="42"/>
      <c r="E911" s="42"/>
    </row>
    <row ht="15.75" customHeight="1" r="912">
      <c r="D912" s="42"/>
      <c r="E912" s="42"/>
    </row>
    <row ht="15.75" customHeight="1" r="913">
      <c r="D913" s="42"/>
      <c r="E913" s="42"/>
    </row>
    <row ht="15.75" customHeight="1" r="914">
      <c r="D914" s="42"/>
      <c r="E914" s="42"/>
    </row>
    <row ht="15.75" customHeight="1" r="915">
      <c r="D915" s="42"/>
      <c r="E915" s="42"/>
    </row>
    <row ht="15.75" customHeight="1" r="916">
      <c r="D916" s="42"/>
      <c r="E916" s="42"/>
    </row>
    <row ht="15.75" customHeight="1" r="917">
      <c r="D917" s="42"/>
      <c r="E917" s="42"/>
    </row>
    <row ht="15.75" customHeight="1" r="918">
      <c r="D918" s="42"/>
      <c r="E918" s="42"/>
    </row>
    <row ht="15.75" customHeight="1" r="919">
      <c r="D919" s="42"/>
      <c r="E919" s="42"/>
    </row>
    <row ht="15.75" customHeight="1" r="920">
      <c r="D920" s="42"/>
      <c r="E920" s="42"/>
    </row>
    <row ht="15.75" customHeight="1" r="921">
      <c r="D921" s="42"/>
      <c r="E921" s="42"/>
    </row>
    <row ht="15.75" customHeight="1" r="922">
      <c r="D922" s="42"/>
      <c r="E922" s="42"/>
    </row>
    <row ht="15.75" customHeight="1" r="923">
      <c r="D923" s="42"/>
      <c r="E923" s="42"/>
    </row>
    <row ht="15.75" customHeight="1" r="924">
      <c r="D924" s="42"/>
      <c r="E924" s="42"/>
    </row>
    <row ht="15.75" customHeight="1" r="925">
      <c r="D925" s="42"/>
      <c r="E925" s="42"/>
    </row>
    <row ht="15.75" customHeight="1" r="926">
      <c r="D926" s="42"/>
      <c r="E926" s="42"/>
    </row>
    <row ht="15.75" customHeight="1" r="927">
      <c r="D927" s="42"/>
      <c r="E927" s="42"/>
    </row>
    <row ht="15.75" customHeight="1" r="928">
      <c r="D928" s="42"/>
      <c r="E928" s="42"/>
    </row>
    <row ht="15.75" customHeight="1" r="929">
      <c r="D929" s="42"/>
      <c r="E929" s="42"/>
    </row>
    <row ht="15.75" customHeight="1" r="930">
      <c r="D930" s="42"/>
      <c r="E930" s="42"/>
    </row>
    <row ht="15.75" customHeight="1" r="931">
      <c r="D931" s="42"/>
      <c r="E931" s="42"/>
    </row>
    <row ht="15.75" customHeight="1" r="932">
      <c r="D932" s="42"/>
      <c r="E932" s="42"/>
    </row>
    <row ht="15.75" customHeight="1" r="933">
      <c r="D933" s="42"/>
      <c r="E933" s="42"/>
    </row>
    <row ht="15.75" customHeight="1" r="934">
      <c r="D934" s="42"/>
      <c r="E934" s="42"/>
    </row>
    <row ht="15.75" customHeight="1" r="935">
      <c r="D935" s="42"/>
      <c r="E935" s="42"/>
    </row>
    <row ht="15.75" customHeight="1" r="936">
      <c r="D936" s="42"/>
      <c r="E936" s="42"/>
    </row>
    <row ht="15.75" customHeight="1" r="937">
      <c r="D937" s="42"/>
      <c r="E937" s="42"/>
    </row>
    <row ht="15.75" customHeight="1" r="938">
      <c r="D938" s="42"/>
      <c r="E938" s="42"/>
    </row>
    <row ht="15.75" customHeight="1" r="939">
      <c r="D939" s="42"/>
      <c r="E939" s="42"/>
    </row>
    <row ht="15.75" customHeight="1" r="940">
      <c r="D940" s="42"/>
      <c r="E940" s="42"/>
    </row>
    <row ht="15.75" customHeight="1" r="941">
      <c r="D941" s="42"/>
      <c r="E941" s="42"/>
    </row>
    <row ht="15.75" customHeight="1" r="942">
      <c r="D942" s="42"/>
      <c r="E942" s="42"/>
    </row>
    <row ht="15.75" customHeight="1" r="943">
      <c r="D943" s="42"/>
      <c r="E943" s="42"/>
    </row>
    <row ht="15.75" customHeight="1" r="944">
      <c r="D944" s="42"/>
      <c r="E944" s="42"/>
    </row>
    <row ht="15.75" customHeight="1" r="945">
      <c r="D945" s="42"/>
      <c r="E945" s="42"/>
    </row>
    <row ht="15.75" customHeight="1" r="946">
      <c r="D946" s="42"/>
      <c r="E946" s="42"/>
    </row>
    <row ht="15.75" customHeight="1" r="947">
      <c r="D947" s="42"/>
      <c r="E947" s="42"/>
    </row>
    <row ht="15.75" customHeight="1" r="948">
      <c r="D948" s="42"/>
      <c r="E948" s="42"/>
    </row>
    <row ht="15.75" customHeight="1" r="949">
      <c r="D949" s="42"/>
      <c r="E949" s="42"/>
    </row>
    <row ht="15.75" customHeight="1" r="950">
      <c r="D950" s="42"/>
      <c r="E950" s="42"/>
    </row>
    <row ht="15.75" customHeight="1" r="951">
      <c r="D951" s="42"/>
      <c r="E951" s="42"/>
    </row>
    <row ht="15.75" customHeight="1" r="952">
      <c r="D952" s="42"/>
      <c r="E952" s="42"/>
    </row>
    <row ht="15.75" customHeight="1" r="953">
      <c r="D953" s="42"/>
      <c r="E953" s="42"/>
    </row>
    <row ht="15.75" customHeight="1" r="954">
      <c r="D954" s="42"/>
      <c r="E954" s="42"/>
    </row>
    <row ht="15.75" customHeight="1" r="955">
      <c r="D955" s="42"/>
      <c r="E955" s="42"/>
    </row>
    <row ht="15.75" customHeight="1" r="956">
      <c r="D956" s="42"/>
      <c r="E956" s="42"/>
    </row>
    <row ht="15.75" customHeight="1" r="957">
      <c r="D957" s="42"/>
      <c r="E957" s="42"/>
    </row>
    <row ht="15.75" customHeight="1" r="958">
      <c r="D958" s="42"/>
      <c r="E958" s="42"/>
    </row>
    <row ht="15.75" customHeight="1" r="959">
      <c r="D959" s="42"/>
      <c r="E959" s="42"/>
    </row>
    <row ht="15.75" customHeight="1" r="960">
      <c r="D960" s="42"/>
      <c r="E960" s="42"/>
    </row>
    <row ht="15.75" customHeight="1" r="961">
      <c r="D961" s="42"/>
      <c r="E961" s="42"/>
    </row>
    <row ht="15.75" customHeight="1" r="962">
      <c r="D962" s="42"/>
      <c r="E962" s="42"/>
    </row>
    <row ht="15.75" customHeight="1" r="963">
      <c r="D963" s="42"/>
      <c r="E963" s="42"/>
    </row>
    <row ht="15.75" customHeight="1" r="964">
      <c r="D964" s="42"/>
      <c r="E964" s="42"/>
    </row>
    <row ht="15.75" customHeight="1" r="965">
      <c r="D965" s="42"/>
      <c r="E965" s="42"/>
    </row>
    <row ht="15.75" customHeight="1" r="966">
      <c r="D966" s="42"/>
      <c r="E966" s="42"/>
    </row>
    <row ht="15.75" customHeight="1" r="967">
      <c r="D967" s="42"/>
      <c r="E967" s="42"/>
    </row>
    <row ht="15.75" customHeight="1" r="968">
      <c r="D968" s="42"/>
      <c r="E968" s="42"/>
    </row>
    <row ht="15.75" customHeight="1" r="969">
      <c r="D969" s="42"/>
      <c r="E969" s="42"/>
    </row>
    <row ht="15.75" customHeight="1" r="970">
      <c r="D970" s="42"/>
      <c r="E970" s="42"/>
    </row>
    <row ht="15.75" customHeight="1" r="971">
      <c r="D971" s="42"/>
      <c r="E971" s="42"/>
    </row>
    <row ht="15.75" customHeight="1" r="972">
      <c r="D972" s="42"/>
      <c r="E972" s="42"/>
    </row>
    <row ht="15.75" customHeight="1" r="973">
      <c r="D973" s="42"/>
      <c r="E973" s="42"/>
    </row>
    <row ht="15.75" customHeight="1" r="974">
      <c r="D974" s="42"/>
      <c r="E974" s="42"/>
    </row>
    <row ht="15.75" customHeight="1" r="975">
      <c r="D975" s="42"/>
      <c r="E975" s="42"/>
    </row>
    <row ht="15.75" customHeight="1" r="976">
      <c r="D976" s="42"/>
      <c r="E976" s="42"/>
    </row>
    <row ht="15.75" customHeight="1" r="977">
      <c r="D977" s="42"/>
      <c r="E977" s="42"/>
    </row>
    <row ht="15.75" customHeight="1" r="978">
      <c r="D978" s="42"/>
      <c r="E978" s="42"/>
    </row>
    <row ht="15.75" customHeight="1" r="979">
      <c r="D979" s="42"/>
      <c r="E979" s="42"/>
    </row>
    <row ht="15.75" customHeight="1" r="980">
      <c r="D980" s="42"/>
      <c r="E980" s="42"/>
    </row>
    <row ht="15.75" customHeight="1" r="981">
      <c r="D981" s="42"/>
      <c r="E981" s="42"/>
    </row>
    <row ht="15.75" customHeight="1" r="982">
      <c r="D982" s="42"/>
      <c r="E982" s="42"/>
    </row>
    <row ht="15.75" customHeight="1" r="983">
      <c r="D983" s="42"/>
      <c r="E983" s="42"/>
    </row>
    <row ht="15.75" customHeight="1" r="984">
      <c r="D984" s="42"/>
      <c r="E984" s="42"/>
    </row>
    <row ht="15.75" customHeight="1" r="985">
      <c r="D985" s="42"/>
      <c r="E985" s="42"/>
    </row>
    <row ht="15.75" customHeight="1" r="986">
      <c r="D986" s="42"/>
      <c r="E986" s="42"/>
    </row>
    <row ht="15.75" customHeight="1" r="987">
      <c r="D987" s="42"/>
      <c r="E987" s="42"/>
    </row>
    <row ht="15.75" customHeight="1" r="988">
      <c r="D988" s="42"/>
      <c r="E988" s="42"/>
    </row>
    <row ht="15.75" customHeight="1" r="989">
      <c r="D989" s="42"/>
      <c r="E989" s="42"/>
    </row>
    <row ht="15.75" customHeight="1" r="990">
      <c r="D990" s="42"/>
      <c r="E990" s="42"/>
    </row>
    <row ht="15.75" customHeight="1" r="991">
      <c r="D991" s="42"/>
      <c r="E991" s="42"/>
    </row>
    <row ht="15.75" customHeight="1" r="992">
      <c r="D992" s="42"/>
      <c r="E992" s="42"/>
    </row>
    <row ht="15.75" customHeight="1" r="993">
      <c r="D993" s="42"/>
      <c r="E993" s="42"/>
    </row>
    <row ht="15.75" customHeight="1" r="994">
      <c r="D994" s="42"/>
      <c r="E994" s="42"/>
    </row>
    <row ht="15.75" customHeight="1" r="995">
      <c r="D995" s="42"/>
      <c r="E995" s="42"/>
    </row>
    <row ht="15.75" customHeight="1" r="996">
      <c r="D996" s="42"/>
      <c r="E996" s="42"/>
    </row>
    <row ht="15.75" customHeight="1" r="997">
      <c r="D997" s="42"/>
      <c r="E997" s="42"/>
    </row>
    <row ht="15.75" customHeight="1" r="998">
      <c r="D998" s="42"/>
      <c r="E998" s="42"/>
    </row>
    <row ht="15.75" customHeight="1" r="999">
      <c r="D999" s="42"/>
      <c r="E999" s="42"/>
    </row>
    <row ht="15.75" customHeight="1" r="1000">
      <c r="D1000" s="42"/>
      <c r="E1000" s="42"/>
    </row>
  </sheetData>
  <printOptions/>
  <pageMargins bottom="0.75" footer="0.0" header="0.0" left="0.7" right="0.7" top="0.75"/>
  <pageSetup orientation="landscape"/>
  <drawing r:id="rId1"/>
</worksheet>
</file>